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1" r:id="rId1"/>
    <sheet name="Planilha1" sheetId="2" r:id="rId2"/>
  </sheets>
  <definedNames>
    <definedName name="_xlnm._FilterDatabase" localSheetId="0" hidden="1">Gestor!$A$7:$BI$41</definedName>
    <definedName name="_xlnm.Print_Area" localSheetId="0">Gestor!$A$1:$AA$41</definedName>
    <definedName name="Z_060D3FEB_CB85_41BE_9652_67441EEE296B_.wvu.FilterData" localSheetId="0" hidden="1">Gestor!$A$7:$BI$41</definedName>
    <definedName name="Z_060D3FEB_CB85_41BE_9652_67441EEE296B_.wvu.PrintArea" localSheetId="0" hidden="1">Gestor!$A$1:$AA$41</definedName>
    <definedName name="Z_25E12304_98A3_4093_8B84_B33F2565EA01_.wvu.PrintArea" localSheetId="0" hidden="1">Gestor!$A$1:$AA$41</definedName>
    <definedName name="Z_62E514CD_D141_444D_B270_AA82B8E6DD3A_.wvu.FilterData" localSheetId="0" hidden="1">Gestor!$A$7:$BI$41</definedName>
    <definedName name="Z_62E514CD_D141_444D_B270_AA82B8E6DD3A_.wvu.PrintArea" localSheetId="0" hidden="1">Gestor!$A$1:$AA$41</definedName>
    <definedName name="Z_A61FF9D0_D1FB_4D59_B816_12A14B936070_.wvu.PrintArea" localSheetId="0" hidden="1">Gestor!$A$1:$AA$41</definedName>
    <definedName name="Z_AB7E3E86_AD40_4E76_9F29_8F3272997A46_.wvu.FilterData" localSheetId="0" hidden="1">Gestor!$A$7:$BI$41</definedName>
    <definedName name="Z_AB7E3E86_AD40_4E76_9F29_8F3272997A46_.wvu.PrintArea" localSheetId="0" hidden="1">Gestor!$A$1:$AA$41</definedName>
  </definedNames>
  <calcPr calcId="162913"/>
  <customWorkbookViews>
    <customWorkbookView name="Milena Souza Goncalves - Modo de exibição pessoal" guid="{060D3FEB-CB85-41BE-9652-67441EEE296B}" mergeInterval="0" personalView="1" maximized="1" xWindow="-11" yWindow="-11" windowWidth="1942" windowHeight="1042" activeSheetId="1"/>
    <customWorkbookView name="Ana Carolina Leone Espindola Costa - Modo de exibição pessoal" guid="{AB7E3E86-AD40-4E76-9F29-8F3272997A46}" mergeInterval="0" personalView="1" maximized="1" xWindow="-8" yWindow="-8" windowWidth="1936" windowHeight="1056" activeSheetId="1"/>
    <customWorkbookView name="Bianca Crisley Duqueviz - Modo de exibição pessoal" guid="{62E514CD-D141-444D-B270-AA82B8E6DD3A}" mergeInterval="0" personalView="1" maximized="1" xWindow="-8" yWindow="-8" windowWidth="1936" windowHeight="1056" activeSheetId="1"/>
    <customWorkbookView name="Secretaria de Tecnologia da Informação e Comunicação - Modo de exibição pessoal" guid="{25E12304-98A3-4093-8B84-B33F2565EA01}" mergeInterval="0" personalView="1" maximized="1" xWindow="-8" yWindow="-8" windowWidth="1936" windowHeight="1056" activeSheetId="1"/>
    <customWorkbookView name="Tainá - Modo de exibição pessoal" guid="{A61FF9D0-D1FB-4D59-B816-12A14B936070}" mergeInterval="0" personalView="1" maximized="1" xWindow="-8" yWindow="-8" windowWidth="1382" windowHeight="744" activeSheetId="1" showComments="commIndAndComment"/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6" i="1" l="1"/>
  <c r="F35" i="1"/>
  <c r="F31" i="1" l="1"/>
  <c r="F12" i="1" l="1"/>
  <c r="F40" i="1"/>
  <c r="F14" i="1"/>
  <c r="F10" i="1"/>
  <c r="F9" i="1"/>
  <c r="F39" i="1"/>
  <c r="F37" i="1"/>
  <c r="F38" i="1"/>
  <c r="F34" i="1"/>
  <c r="F32" i="1"/>
  <c r="F28" i="1"/>
  <c r="F27" i="1"/>
  <c r="F26" i="1"/>
  <c r="F25" i="1"/>
  <c r="F24" i="1"/>
  <c r="F22" i="1"/>
  <c r="F21" i="1"/>
  <c r="F18" i="1"/>
  <c r="F16" i="1"/>
  <c r="F15" i="1"/>
  <c r="F13" i="1"/>
  <c r="F11" i="1"/>
  <c r="F17" i="1" l="1"/>
  <c r="F19" i="1"/>
  <c r="F20" i="1"/>
  <c r="F29" i="1"/>
  <c r="F30" i="1"/>
  <c r="F33" i="1"/>
  <c r="F41" i="1"/>
  <c r="F8" i="1" l="1"/>
</calcChain>
</file>

<file path=xl/sharedStrings.xml><?xml version="1.0" encoding="utf-8"?>
<sst xmlns="http://schemas.openxmlformats.org/spreadsheetml/2006/main" count="578" uniqueCount="112">
  <si>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</si>
  <si>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</si>
  <si>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</si>
  <si>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</si>
  <si>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</si>
  <si>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</si>
  <si>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</si>
  <si>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</si>
  <si>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</si>
  <si>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</si>
  <si>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</si>
  <si>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</si>
  <si>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</si>
  <si>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</si>
  <si>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</si>
  <si>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</si>
  <si>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</si>
  <si>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</si>
  <si>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</si>
  <si>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</si>
  <si>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</si>
  <si>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</si>
  <si>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</si>
  <si>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</si>
  <si>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</si>
  <si>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</si>
  <si>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</si>
  <si>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</si>
  <si>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</si>
  <si>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</si>
  <si>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</si>
  <si>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</si>
  <si>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</si>
  <si>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</si>
  <si>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</si>
  <si>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</si>
  <si>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Núcleo de Admissibilidade e Recursos Repetitivos</t>
  </si>
  <si>
    <t>X</t>
  </si>
  <si>
    <t>Médio</t>
  </si>
  <si>
    <t>Baixo</t>
  </si>
  <si>
    <t>Alto</t>
  </si>
  <si>
    <t>Normativos relativos ao produto conforme MAP Unidade NARER</t>
  </si>
  <si>
    <t>Intranet/Portal do Servidor/Gerenciamento de Férias</t>
  </si>
  <si>
    <t>Intranet/Portal do Servidor/Eventos Internos/Inscrições aguardando autorização</t>
  </si>
  <si>
    <t>Sistema de Gestão Estratégica - Stratej (https://stratej.stj.jus.br/BSC/xslogin.aspx)</t>
  </si>
  <si>
    <t>Portal do Gestor</t>
  </si>
  <si>
    <t>Gestão de Desempenho</t>
  </si>
  <si>
    <t>SEI</t>
  </si>
  <si>
    <t>Pedido de Material</t>
  </si>
  <si>
    <t>Sistema de Gerenciamento de Solicitações da STI (https://ww2.stj.jus.br/siges/ServletControler)</t>
  </si>
  <si>
    <t>Intranet/Portal do Servidor/Frequência de Estagiários</t>
  </si>
  <si>
    <t>Boletim Clientes - Frequência de Servidores</t>
  </si>
  <si>
    <t>Sistemas Internos</t>
  </si>
  <si>
    <t>Normativos Externos</t>
  </si>
  <si>
    <t>Sistema Integrado de Atividade Judiciária - SIAJ / Automação de Gabinetes com perfil GESTOR</t>
  </si>
  <si>
    <t>Sistema Integrado de Atividade Judiciária - SIAJ / Gestão do Escaninho Eletrônico</t>
  </si>
  <si>
    <t>Sistema Integrado de Atividade Judiciária - SIAJ / Questionário Processual - Perfil ADMINISTRAÇÃO</t>
  </si>
  <si>
    <t>Fórum Precedentes</t>
  </si>
  <si>
    <t>Fórum Precedentes - ouvinte</t>
  </si>
  <si>
    <t>GAF</t>
  </si>
  <si>
    <t>Outlook Conta NARER</t>
  </si>
  <si>
    <t>Intranet/Jurisprudência</t>
  </si>
  <si>
    <t>STI Planeja (Sistema de Gerenciamento de Solicitações da STI, cujo link é https://ww2.stj.jus.br/siges/ServletControler)</t>
  </si>
  <si>
    <t>Gerir o Painel de Contribuição - NARER, vinculado à estratégia do STJ</t>
  </si>
  <si>
    <t>Participar da formulação do Planejamento Estratégico</t>
  </si>
  <si>
    <t>Divulgar as competências do Narer em página própria.</t>
  </si>
  <si>
    <t>Realizar estudos por solicitação da Alta Administração</t>
  </si>
  <si>
    <t>Participar da organização e da execução do trabalho de plantão da Presidência (janeiro, julho e dezembro)</t>
  </si>
  <si>
    <t>Selecionar servidores para compor o quadro do Narer</t>
  </si>
  <si>
    <t>Gerir os bens patrimoniais a cargo do Narer</t>
  </si>
  <si>
    <t>Liderança</t>
  </si>
  <si>
    <t>Integrar o Comitê de Gestão de Riscos</t>
  </si>
  <si>
    <t>Microsoft Excel</t>
  </si>
  <si>
    <t>Microsoft Power BI</t>
  </si>
  <si>
    <t>Microsoft Word</t>
  </si>
  <si>
    <t>R Core Team (2020)</t>
  </si>
  <si>
    <t>Microsoft Teams</t>
  </si>
  <si>
    <t>Microsoft SharePoint</t>
  </si>
  <si>
    <t>Dar entrada nos processos registrados à Presidência, alocando-os conforme as definições internas de organização das tarefas.</t>
  </si>
  <si>
    <t>Gerir projetos táticos oriundos do planejamento interno do Narer</t>
  </si>
  <si>
    <t>Gerir projetos estratégicos do Narer</t>
  </si>
  <si>
    <t>Elaborar o boletim dos resultados do Narer</t>
  </si>
  <si>
    <t>Justiça WEB / Escaninho</t>
  </si>
  <si>
    <t>Justiça WEB / Questionário Processual</t>
  </si>
  <si>
    <t>Intranet/Mais links/NARER (PORTAL DO NARER)</t>
  </si>
  <si>
    <t>Gerir a atividade de teletrabalho</t>
  </si>
  <si>
    <t>Incentivar a capacitação dos servidores com base nos diagnósticos e relatório de governança</t>
  </si>
  <si>
    <t>Gerir o acervo, distribuindo as tarefas aos servidores mediante cota de processos</t>
  </si>
  <si>
    <t>Realizar reuniões de planejamento interno do NARER</t>
  </si>
  <si>
    <t>Assessorar a Presidência nas matérias competência do NARER</t>
  </si>
  <si>
    <t>Elaborar relatórios de produtividade dos servidores do Narer</t>
  </si>
  <si>
    <t>STIBI (OBIEE)</t>
  </si>
  <si>
    <t>Analisar indicadores de desempenho das atividades do Narer</t>
  </si>
  <si>
    <t>Justiça WEB / Sócrates 1.0</t>
  </si>
  <si>
    <t>Justiça WEB / Gestão</t>
  </si>
  <si>
    <t>Dar acesso aos servidores aos sistemas internos</t>
  </si>
  <si>
    <t>Sistema Integrado de Atividade Judiciária - SIAJ / Estatística</t>
  </si>
  <si>
    <r>
      <t>Representar o NARER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interna e externamente ao STJ</t>
    </r>
  </si>
  <si>
    <t>Atender ao público interno e externo prestando informações afetas às competências do NARER</t>
  </si>
  <si>
    <t xml:space="preserve">Gerir os documentos e processos judiciários ou administrativos que se encontram sob a guarda do NARER </t>
  </si>
  <si>
    <t>Responder, em nome do NARER, expedientes administrativos</t>
  </si>
  <si>
    <r>
      <t>Gerir as orientações dos produtos do NARER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alinhados com a jurisprudência dominante do Tribunal e com as diretrizes da Presidência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(Manual das atividades)</t>
    </r>
  </si>
  <si>
    <t>Alinhar o desenvolvimento das atividades do NARER, estabelecendo diretrizes e metas de desempenho</t>
  </si>
  <si>
    <t>Garantir a capacitação dos servidores lotados no NARER (capacitação inicial e reciclagem)</t>
  </si>
  <si>
    <t>Gerir frequência e a carga horária dos servidores do NARER</t>
  </si>
  <si>
    <t>Aprovar a proposta de férias dos servidores do NARER, nos termos das diretrizes da Presidência</t>
  </si>
  <si>
    <t>Gerir a frequência, férias e ausência dos estagiários do NARER</t>
  </si>
  <si>
    <t>Suprir, pontualmente, a análise e revisão dos processos sumetidos pelos servidores aos gestores do NARER</t>
  </si>
  <si>
    <t>Submeter as minutas de documentos criados e revisados pelo NARER à chancela do(a) Ministro(a) Presidente.</t>
  </si>
  <si>
    <r>
      <t>Gerir as demandas de desenvolvimento e de correção relacionadas aos sistemas que dão suporte as atividades do NARER</t>
    </r>
    <r>
      <rPr>
        <strike/>
        <sz val="16"/>
        <color rgb="FFC00000"/>
        <rFont val="Calibri"/>
        <family val="2"/>
        <scheme val="minor"/>
      </rPr>
      <t/>
    </r>
  </si>
  <si>
    <r>
      <t>Planejar e requisitar o material de consumo para o NARER</t>
    </r>
    <r>
      <rPr>
        <sz val="16"/>
        <color theme="1"/>
        <rFont val="Calibri"/>
        <family val="2"/>
        <scheme val="minor"/>
      </rPr>
      <t/>
    </r>
  </si>
  <si>
    <t>Sistema Integrado de Atividade Judiciária - SIAJ / Deslocamento de processos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</si>
</sst>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strike/>
      <sz val="16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2" fontId="11" fillId="6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2" fontId="13" fillId="6" borderId="1" xfId="0" applyNumberFormat="1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16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0" borderId="5" xfId="0" applyFont="1" applyFill="1" applyBorder="1" applyAlignment="1" applyProtection="1">
      <alignment horizontal="center" vertical="center" textRotation="90" wrapText="1"/>
      <protection locked="0"/>
    </xf>
    <xf numFmtId="0" fontId="12" fillId="0" borderId="11" xfId="0" applyFont="1" applyFill="1" applyBorder="1" applyAlignment="1" applyProtection="1">
      <alignment horizontal="center" vertical="center" textRotation="90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usernames" Target="revisions/userNames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48" Type="http://schemas.openxmlformats.org/officeDocument/2006/relationships/revisionLog" Target="revisionLog4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C165179-7752-419A-ACB8-B08F0D1550F6}" diskRevisions="1" revisionId="1029" version="3">
  <header guid="{2C165179-7752-419A-ACB8-B08F0D1550F6}" dateTime="2021-06-21T18:30:34" maxSheetId="3" userName="Milena Souza Goncalves" r:id="rId48" minRId="1020" maxRId="1027">
    <sheetIdMap count="2">
      <sheetId val="1"/>
      <sheetId val="2"/>
    </sheetIdMap>
  </header>
</header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B1">
    <dxf>
      <fill>
        <patternFill patternType="solid">
          <bgColor rgb="FFFFFF00"/>
        </patternFill>
      </fill>
    </dxf>
  </rfmt>
  <rfmt sheetId="1" sqref="B9:B10" start="0" length="2147483647">
    <dxf>
      <font>
        <color auto="1"/>
      </font>
    </dxf>
  </rfmt>
  <rcc rId="1020" sId="1">
    <oc r="B11" t="inlineStr">
      <is>
        <r>
          <t>Representar</t>
        </r>
        <r>
          <rPr>
            <strike/>
            <sz val="16"/>
            <color rgb="FFFF0000"/>
            <rFont val="Calibri"/>
            <family val="2"/>
          </rPr>
          <t xml:space="preserve"> a unidade</t>
        </r>
        <r>
          <rPr>
            <sz val="16"/>
            <rFont val="Calibri"/>
            <family val="2"/>
          </rPr>
          <t xml:space="preserve"> </t>
        </r>
        <r>
          <rPr>
            <sz val="16"/>
            <color rgb="FF00B050"/>
            <rFont val="Calibri"/>
            <family val="2"/>
          </rPr>
          <t>o NARER</t>
        </r>
        <r>
          <rPr>
            <b/>
            <sz val="16"/>
            <color theme="3"/>
            <rFont val="Calibri"/>
            <family val="2"/>
          </rPr>
          <t xml:space="preserve"> </t>
        </r>
        <r>
          <rPr>
            <sz val="16"/>
            <rFont val="Calibri"/>
            <family val="2"/>
          </rPr>
          <t>interna e externamente ao STJ</t>
        </r>
      </is>
    </oc>
    <nc r="B11" t="inlineStr">
      <is>
        <r>
          <t xml:space="preserve">Representar </t>
        </r>
        <r>
          <rPr>
            <sz val="16"/>
            <color rgb="FF00B050"/>
            <rFont val="Calibri"/>
            <family val="2"/>
          </rPr>
          <t>o NARER</t>
        </r>
        <r>
          <rPr>
            <b/>
            <sz val="16"/>
            <color theme="3"/>
            <rFont val="Calibri"/>
            <family val="2"/>
          </rPr>
          <t xml:space="preserve"> </t>
        </r>
        <r>
          <rPr>
            <sz val="16"/>
            <rFont val="Calibri"/>
            <family val="2"/>
          </rPr>
          <t>interna e externamente ao STJ</t>
        </r>
      </is>
    </nc>
  </rcc>
  <rcc rId="1021" sId="1">
    <oc r="B13" t="inlineStr">
      <is>
        <r>
          <t>Atender ao público interno e externo prestando informações afetas às competências</t>
        </r>
        <r>
          <rPr>
            <sz val="16"/>
            <color rgb="FF00B050"/>
            <rFont val="Calibri"/>
            <family val="2"/>
          </rPr>
          <t xml:space="preserve"> do NARER</t>
        </r>
        <r>
          <rPr>
            <strike/>
            <sz val="16"/>
            <color rgb="FFFF0000"/>
            <rFont val="Calibri"/>
            <family val="2"/>
          </rPr>
          <t xml:space="preserve"> da unidade</t>
        </r>
      </is>
    </oc>
    <nc r="B13" t="inlineStr">
      <is>
        <r>
          <t>Atender ao público interno e externo prestando informações afetas às competências</t>
        </r>
        <r>
          <rPr>
            <sz val="16"/>
            <color rgb="FF00B050"/>
            <rFont val="Calibri"/>
            <family val="2"/>
          </rPr>
          <t xml:space="preserve"> do NARER</t>
        </r>
      </is>
    </nc>
  </rcc>
  <rcc rId="1022" sId="1" odxf="1" dxf="1">
    <oc r="B17" t="inlineStr">
      <is>
        <r>
          <rPr>
            <sz val="16"/>
            <color rgb="FF00B050"/>
            <rFont val="Calibri"/>
            <family val="2"/>
          </rPr>
          <t>Responder, em nome do NARER</t>
        </r>
        <r>
          <rPr>
            <strike/>
            <sz val="16"/>
            <color rgb="FFFF0000"/>
            <rFont val="Calibri"/>
            <family val="2"/>
          </rPr>
          <t xml:space="preserve"> da unidade</t>
        </r>
        <r>
          <rPr>
            <sz val="16"/>
            <color rgb="FF00B050"/>
            <rFont val="Calibri"/>
            <family val="2"/>
          </rPr>
          <t>, expedientes administrativos</t>
        </r>
        <r>
          <rPr>
            <strike/>
            <sz val="16"/>
            <color rgb="FFFF0000"/>
            <rFont val="Calibri"/>
            <family val="2"/>
          </rPr>
          <t xml:space="preserve"> por meio do sistema adequado ou de correio eletrônico.</t>
        </r>
      </is>
    </oc>
    <nc r="B17" t="inlineStr">
      <is>
        <r>
          <rPr>
            <sz val="16"/>
            <color rgb="FF00B050"/>
            <rFont val="Calibri"/>
            <family val="2"/>
          </rPr>
          <t>Responder, em nome do NARER</t>
        </r>
        <r>
          <rPr>
            <sz val="16"/>
            <color rgb="FF00B050"/>
            <rFont val="Calibri"/>
            <family val="2"/>
          </rPr>
          <t>, expedientes administrativos</t>
        </r>
      </is>
    </nc>
    <ndxf>
      <font>
        <sz val="16"/>
        <color rgb="FF00B050"/>
      </font>
    </ndxf>
  </rcc>
  <rcc rId="1023" sId="1">
    <oc r="B20" t="inlineStr">
      <is>
        <r>
          <t xml:space="preserve">Alinhar </t>
        </r>
        <r>
          <rPr>
            <strike/>
            <sz val="16"/>
            <color rgb="FFFF0000"/>
            <rFont val="Calibri"/>
            <family val="2"/>
          </rPr>
          <t>harmonicamente</t>
        </r>
        <r>
          <rPr>
            <sz val="16"/>
            <rFont val="Calibri"/>
            <family val="2"/>
          </rPr>
          <t xml:space="preserve"> o desenvolvimento das atividades </t>
        </r>
        <r>
          <rPr>
            <sz val="16"/>
            <color rgb="FF00B050"/>
            <rFont val="Calibri"/>
            <family val="2"/>
          </rPr>
          <t>do NARER</t>
        </r>
        <r>
          <rPr>
            <sz val="16"/>
            <rFont val="Calibri"/>
            <family val="2"/>
          </rPr>
          <t xml:space="preserve"> </t>
        </r>
        <r>
          <rPr>
            <strike/>
            <sz val="16"/>
            <color rgb="FFFF0000"/>
            <rFont val="Calibri"/>
            <family val="2"/>
          </rPr>
          <t>desempenhadas</t>
        </r>
        <r>
          <rPr>
            <sz val="16"/>
            <rFont val="Calibri"/>
            <family val="2"/>
          </rPr>
          <t>, estabelecendo diretrizes e metas de desempenho</t>
        </r>
      </is>
    </oc>
    <nc r="B20" t="inlineStr">
      <is>
        <r>
          <t xml:space="preserve">Alinhar o desenvolvimento das atividades </t>
        </r>
        <r>
          <rPr>
            <sz val="16"/>
            <color rgb="FF00B050"/>
            <rFont val="Calibri"/>
            <family val="2"/>
          </rPr>
          <t>do NARER</t>
        </r>
        <r>
          <rPr>
            <sz val="16"/>
            <rFont val="Calibri"/>
            <family val="2"/>
          </rPr>
          <t>, estabelecendo diretrizes e metas de desempenho</t>
        </r>
      </is>
    </nc>
  </rcc>
  <rcc rId="1024" sId="1">
    <oc r="B27" t="inlineStr">
      <is>
        <r>
          <t>Aprovar a proposta de férias dos servidores</t>
        </r>
        <r>
          <rPr>
            <strike/>
            <sz val="16"/>
            <color rgb="FFC00000"/>
            <rFont val="Calibri"/>
            <family val="2"/>
          </rPr>
          <t xml:space="preserve"> </t>
        </r>
        <r>
          <rPr>
            <strike/>
            <sz val="16"/>
            <color rgb="FFFF0000"/>
            <rFont val="Calibri"/>
            <family val="2"/>
          </rPr>
          <t>da unidade</t>
        </r>
        <r>
          <rPr>
            <sz val="16"/>
            <rFont val="Calibri"/>
            <family val="2"/>
          </rPr>
          <t xml:space="preserve"> </t>
        </r>
        <r>
          <rPr>
            <sz val="16"/>
            <color rgb="FF00B050"/>
            <rFont val="Calibri"/>
            <family val="2"/>
          </rPr>
          <t>do NARER</t>
        </r>
        <r>
          <rPr>
            <sz val="16"/>
            <rFont val="Calibri"/>
            <family val="2"/>
          </rPr>
          <t>, nos termos das diretrizes da Presidência</t>
        </r>
      </is>
    </oc>
    <nc r="B27" t="inlineStr">
      <is>
        <r>
          <t xml:space="preserve">Aprovar a proposta de férias dos servidores </t>
        </r>
        <r>
          <rPr>
            <sz val="16"/>
            <color rgb="FF00B050"/>
            <rFont val="Calibri"/>
            <family val="2"/>
          </rPr>
          <t>do NARER</t>
        </r>
        <r>
          <rPr>
            <sz val="16"/>
            <rFont val="Calibri"/>
            <family val="2"/>
          </rPr>
          <t>, nos termos das diretrizes da Presidência</t>
        </r>
      </is>
    </nc>
  </rcc>
  <rrc rId="1025" sId="1" ref="A34:XFD34" action="deleteRow">
    <rfmt sheetId="1" xfDxf="1" sqref="A34:XFD34" start="0" length="0">
      <dxf>
        <font>
          <sz val="18"/>
        </font>
        <protection locked="0"/>
      </dxf>
    </rfmt>
    <rfmt sheetId="1" sqref="A34" start="0" length="0">
      <dxf>
        <font>
          <b/>
          <sz val="20"/>
        </font>
        <alignment horizontal="center" vertical="center" textRotation="90" wrapText="1" readingOrder="0"/>
        <border outline="0">
          <left style="thin">
            <color indexed="64"/>
          </left>
        </border>
      </dxf>
    </rfmt>
    <rcc rId="0" sId="1" dxf="1">
      <nc r="B34" t="inlineStr">
        <is>
          <t>Emitir relatório de produtividade das atividades realizadas pela unidade.</t>
        </is>
      </nc>
      <ndxf>
        <font>
          <strike/>
          <sz val="16"/>
          <color rgb="FFFF0000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4" start="0" length="0">
      <dxf>
        <font>
          <sz val="14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4" t="inlineStr">
        <is>
          <t>Baixo</t>
        </is>
      </nc>
      <ndxf>
        <font>
          <sz val="14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" t="inlineStr">
        <is>
          <t>Baixo</t>
        </is>
      </nc>
      <ndxf>
        <font>
          <sz val="14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>
        <f>IFERROR(IF(D34="Alto",3,IF(D34="Médio",2,IF(D34="Baixo",1,"")))+IF(E34="Alto",2,IF(E34="Médio",1,IF(E34="Baixo",0,""))),"")</f>
      </nc>
      <ndxf>
        <font>
          <sz val="14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G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34" t="inlineStr">
        <is>
          <t>X</t>
        </is>
      </nc>
      <ndxf>
        <font>
          <sz val="14"/>
          <color auto="1"/>
        </font>
        <fill>
          <patternFill patternType="solid">
            <bgColor rgb="FFAFC5A6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I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34" t="inlineStr">
        <is>
          <t>X</t>
        </is>
      </nc>
      <ndxf>
        <font>
          <sz val="14"/>
          <color auto="1"/>
        </font>
        <numFmt numFmtId="2" formatCode="0.00"/>
        <fill>
          <patternFill patternType="solid">
            <bgColor rgb="FFDDD3DA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N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Q34" t="inlineStr">
        <is>
          <t>X</t>
        </is>
      </nc>
      <ndxf>
        <font>
          <sz val="14"/>
          <color auto="1"/>
        </font>
        <numFmt numFmtId="2" formatCode="0.00"/>
        <fill>
          <patternFill patternType="solid">
            <bgColor rgb="FFDDD3DA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R34" t="inlineStr">
        <is>
          <t>X</t>
        </is>
      </nc>
      <ndxf>
        <font>
          <sz val="14"/>
          <color auto="1"/>
        </font>
        <numFmt numFmtId="2" formatCode="0.00"/>
        <fill>
          <patternFill patternType="solid">
            <bgColor rgb="FFDDD3DA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S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Q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R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S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U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V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W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X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Y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A34" t="inlineStr">
        <is>
          <t>X</t>
        </is>
      </nc>
      <ndxf>
        <font>
          <sz val="14"/>
          <color auto="1"/>
        </font>
        <numFmt numFmtId="2" formatCode="0.00"/>
        <fill>
          <patternFill patternType="solid">
            <bgColor rgb="FFDDD3DA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cc rId="0" sId="1" dxf="1">
      <nc r="BB34" t="inlineStr">
        <is>
          <t>X</t>
        </is>
      </nc>
      <ndxf>
        <font>
          <sz val="14"/>
          <color auto="1"/>
        </font>
        <numFmt numFmtId="2" formatCode="0.00"/>
        <fill>
          <patternFill patternType="solid">
            <bgColor rgb="FFDDD3DA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1"/>
      </ndxf>
    </rcc>
    <rfmt sheetId="1" sqref="BC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D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E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F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G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H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I34" start="0" length="0">
      <dxf>
        <font>
          <sz val="14"/>
          <color auto="1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026" sId="1">
    <oc r="B39" t="inlineStr">
      <is>
        <r>
          <t>Gerir as demandas de desenvolvimento e de correção relacionadas</t>
        </r>
        <r>
          <rPr>
            <sz val="16"/>
            <color rgb="FF00B050"/>
            <rFont val="Calibri"/>
            <family val="2"/>
          </rPr>
          <t xml:space="preserve"> aos sistemas que dão suporte as atividades do NARER</t>
        </r>
        <r>
          <rPr>
            <strike/>
            <sz val="16"/>
            <color rgb="FFC00000"/>
            <rFont val="Calibri"/>
            <family val="2"/>
          </rPr>
          <t xml:space="preserve">  </t>
        </r>
        <r>
          <rPr>
            <strike/>
            <sz val="16"/>
            <color rgb="FFFF0000"/>
            <rFont val="Calibri"/>
            <family val="2"/>
          </rPr>
          <t>à tecnologia.</t>
        </r>
      </is>
    </oc>
    <nc r="B39" t="inlineStr">
      <is>
        <r>
          <t>Gerir as demandas de desenvolvimento e de correção relacionadas</t>
        </r>
        <r>
          <rPr>
            <sz val="16"/>
            <color rgb="FF00B050"/>
            <rFont val="Calibri"/>
            <family val="2"/>
          </rPr>
          <t xml:space="preserve"> aos sistemas que dão suporte as atividades do NARER</t>
        </r>
        <r>
          <rPr>
            <strike/>
            <sz val="16"/>
            <color rgb="FFC00000"/>
            <rFont val="Calibri"/>
            <family val="2"/>
          </rPr>
          <t/>
        </r>
      </is>
    </nc>
  </rcc>
  <rcc rId="1027" sId="1">
    <oc r="B41" t="inlineStr">
      <is>
        <r>
          <t xml:space="preserve">Planejar e requisitar o material de consumo </t>
        </r>
        <r>
          <rPr>
            <sz val="16"/>
            <color rgb="FF00B050"/>
            <rFont val="Calibri"/>
            <family val="2"/>
          </rPr>
          <t>para o NARER</t>
        </r>
        <r>
          <rPr>
            <sz val="16"/>
            <color theme="1"/>
            <rFont val="Calibri"/>
            <family val="2"/>
          </rPr>
          <t xml:space="preserve"> </t>
        </r>
        <r>
          <rPr>
            <strike/>
            <sz val="16"/>
            <color rgb="FFFF0000"/>
            <rFont val="Calibri"/>
            <family val="2"/>
          </rPr>
          <t>da unidade.</t>
        </r>
      </is>
    </oc>
    <nc r="B41" t="inlineStr">
      <is>
        <r>
          <t xml:space="preserve">Planejar e requisitar o material de consumo </t>
        </r>
        <r>
          <rPr>
            <sz val="16"/>
            <color rgb="FF00B050"/>
            <rFont val="Calibri"/>
            <family val="2"/>
          </rPr>
          <t>para o NARER</t>
        </r>
        <r>
          <rPr>
            <sz val="16"/>
            <color theme="1"/>
            <rFont val="Calibri"/>
            <family val="2"/>
          </rPr>
          <t/>
        </r>
      </is>
    </nc>
  </rcc>
  <rfmt sheetId="1" sqref="B8:B41" start="0" length="2147483647">
    <dxf>
      <font>
        <color auto="1"/>
      </font>
    </dxf>
  </rfmt>
  <rfmt sheetId="1" sqref="AE7:AL7" start="0" length="2147483647">
    <dxf>
      <font>
        <color auto="1"/>
      </font>
    </dxf>
  </rfmt>
  <rfmt sheetId="1" sqref="AT7:BI7" start="0" length="2147483647">
    <dxf>
      <font>
        <color auto="1"/>
      </font>
    </dxf>
  </rfmt>
  <rcv guid="{060D3FEB-CB85-41BE-9652-67441EEE296B}" action="delete"/>
  <rdn rId="0" localSheetId="1" customView="1" name="Z_060D3FEB_CB85_41BE_9652_67441EEE296B_.wvu.PrintArea" hidden="1" oldHidden="1">
    <formula>Gestor!$A$1:$AA$41</formula>
    <oldFormula>Gestor!$A$1:$AA$41</oldFormula>
  </rdn>
  <rdn rId="0" localSheetId="1" customView="1" name="Z_060D3FEB_CB85_41BE_9652_67441EEE296B_.wvu.FilterData" hidden="1" oldHidden="1">
    <formula>Gestor!$A$7:$BI$41</formula>
    <oldFormula>Gestor!$A$7:$BI$41</oldFormula>
  </rdn>
  <rcv guid="{060D3FEB-CB85-41BE-9652-67441EEE296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1"/>
  <sheetViews>
    <sheetView showGridLines="0" tabSelected="1" zoomScale="50" zoomScaleNormal="50" workbookViewId="0">
      <selection activeCell="AF7" sqref="AF7"/>
    </sheetView>
  </sheetViews>
  <sheetFormatPr defaultColWidth="9.1796875" defaultRowHeight="21" x14ac:dyDescent="0.5"/>
  <cols>
    <col min="1" max="1" width="14.453125" style="7" customWidth="1"/>
    <col min="2" max="2" width="68.26953125" style="8" customWidth="1"/>
    <col min="3" max="3" width="7.1796875" style="1" customWidth="1"/>
    <col min="4" max="4" width="8.54296875" style="1" customWidth="1"/>
    <col min="5" max="5" width="8.81640625" style="1" customWidth="1"/>
    <col min="6" max="6" width="11.7265625" style="14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1" customWidth="1"/>
    <col min="12" max="16" width="4.7265625" style="11" customWidth="1"/>
    <col min="17" max="23" width="4.7265625" style="3" customWidth="1"/>
    <col min="24" max="24" width="4.7265625" style="11" customWidth="1"/>
    <col min="25" max="26" width="5.81640625" style="11" customWidth="1"/>
    <col min="27" max="27" width="4.1796875" style="3" customWidth="1"/>
    <col min="28" max="28" width="4.1796875" style="4" customWidth="1"/>
    <col min="29" max="29" width="15" style="3" customWidth="1"/>
    <col min="30" max="30" width="16" style="3" customWidth="1"/>
    <col min="31" max="38" width="5.453125" style="3" customWidth="1"/>
    <col min="39" max="39" width="18" style="3" customWidth="1"/>
    <col min="40" max="40" width="5.7265625" style="3" customWidth="1"/>
    <col min="41" max="42" width="6.453125" style="4" customWidth="1"/>
    <col min="43" max="43" width="5.453125" style="4" customWidth="1"/>
    <col min="44" max="48" width="6.1796875" style="4" customWidth="1"/>
    <col min="49" max="49" width="7" style="4" customWidth="1"/>
    <col min="50" max="50" width="12.26953125" style="4" customWidth="1"/>
    <col min="51" max="51" width="12.453125" style="4" customWidth="1"/>
    <col min="52" max="52" width="10.08984375" style="4" customWidth="1"/>
    <col min="53" max="53" width="11.36328125" style="4" customWidth="1"/>
    <col min="54" max="54" width="10.81640625" style="4" customWidth="1"/>
    <col min="55" max="55" width="12.6328125" style="4" customWidth="1"/>
    <col min="56" max="60" width="7" style="4" customWidth="1"/>
    <col min="61" max="61" width="6.54296875" style="4" customWidth="1"/>
    <col min="62" max="16384" width="9.1796875" style="4"/>
  </cols>
  <sheetData>
    <row r="1" spans="1:61" x14ac:dyDescent="0.45">
      <c r="A1" s="68" t="s">
        <v>10</v>
      </c>
      <c r="B1" s="69" t="s">
        <v>36</v>
      </c>
      <c r="K1" s="3"/>
      <c r="L1" s="3"/>
      <c r="M1" s="3"/>
      <c r="N1" s="3"/>
      <c r="O1" s="3"/>
      <c r="P1" s="3"/>
      <c r="X1" s="3"/>
      <c r="Y1" s="3"/>
      <c r="Z1" s="3"/>
    </row>
    <row r="2" spans="1:61" ht="24.75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61" ht="56.25" customHeight="1" x14ac:dyDescent="0.5">
      <c r="A3" s="12"/>
      <c r="B3" s="13"/>
      <c r="C3" s="14"/>
      <c r="D3" s="40" t="s">
        <v>4</v>
      </c>
      <c r="E3" s="41"/>
      <c r="F3" s="42"/>
      <c r="G3" s="50" t="s">
        <v>11</v>
      </c>
      <c r="H3" s="51"/>
      <c r="I3" s="51"/>
      <c r="J3" s="52"/>
      <c r="K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8" t="s">
        <v>6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9"/>
    </row>
    <row r="4" spans="1:61" ht="38.25" customHeight="1" x14ac:dyDescent="0.5">
      <c r="A4" s="12"/>
      <c r="B4" s="13"/>
      <c r="C4" s="14"/>
      <c r="D4" s="43"/>
      <c r="E4" s="44"/>
      <c r="F4" s="45"/>
      <c r="G4" s="57" t="s">
        <v>12</v>
      </c>
      <c r="H4" s="58"/>
      <c r="I4" s="58"/>
      <c r="J4" s="59"/>
      <c r="K4" s="49" t="s">
        <v>13</v>
      </c>
      <c r="L4" s="49"/>
      <c r="M4" s="49"/>
      <c r="N4" s="49"/>
      <c r="O4" s="49"/>
      <c r="P4" s="49"/>
      <c r="Q4" s="49"/>
      <c r="R4" s="49"/>
      <c r="S4" s="49"/>
      <c r="T4" s="53" t="s">
        <v>23</v>
      </c>
      <c r="U4" s="54"/>
      <c r="V4" s="54"/>
      <c r="W4" s="54"/>
      <c r="X4" s="54"/>
      <c r="Y4" s="54"/>
      <c r="Z4" s="54"/>
      <c r="AA4" s="54"/>
      <c r="AB4" s="54"/>
      <c r="AC4" s="67" t="s">
        <v>53</v>
      </c>
      <c r="AD4" s="67"/>
      <c r="AE4" s="67" t="s">
        <v>52</v>
      </c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</row>
    <row r="5" spans="1:61" ht="38.25" customHeight="1" x14ac:dyDescent="0.5">
      <c r="A5" s="12"/>
      <c r="B5" s="13"/>
      <c r="C5" s="14"/>
      <c r="D5" s="43"/>
      <c r="E5" s="44"/>
      <c r="F5" s="45"/>
      <c r="G5" s="60"/>
      <c r="H5" s="61"/>
      <c r="I5" s="61"/>
      <c r="J5" s="62"/>
      <c r="K5" s="49"/>
      <c r="L5" s="49"/>
      <c r="M5" s="49"/>
      <c r="N5" s="49"/>
      <c r="O5" s="49"/>
      <c r="P5" s="49"/>
      <c r="Q5" s="49"/>
      <c r="R5" s="49"/>
      <c r="S5" s="49"/>
      <c r="T5" s="55"/>
      <c r="U5" s="56"/>
      <c r="V5" s="56"/>
      <c r="W5" s="56"/>
      <c r="X5" s="56"/>
      <c r="Y5" s="56"/>
      <c r="Z5" s="56"/>
      <c r="AA5" s="56"/>
      <c r="AB5" s="56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</row>
    <row r="6" spans="1:61" x14ac:dyDescent="0.5">
      <c r="A6" s="12"/>
      <c r="B6" s="13"/>
      <c r="C6" s="14"/>
      <c r="D6" s="46"/>
      <c r="E6" s="47"/>
      <c r="F6" s="48"/>
      <c r="G6" s="63"/>
      <c r="H6" s="64"/>
      <c r="I6" s="64"/>
      <c r="J6" s="65"/>
      <c r="K6" s="49"/>
      <c r="L6" s="49"/>
      <c r="M6" s="49"/>
      <c r="N6" s="49"/>
      <c r="O6" s="49"/>
      <c r="P6" s="49"/>
      <c r="Q6" s="49"/>
      <c r="R6" s="49"/>
      <c r="S6" s="49"/>
      <c r="T6" s="49" t="s">
        <v>30</v>
      </c>
      <c r="U6" s="49"/>
      <c r="V6" s="49"/>
      <c r="W6" s="49"/>
      <c r="X6" s="49"/>
      <c r="Y6" s="49"/>
      <c r="Z6" s="49"/>
      <c r="AA6" s="49"/>
      <c r="AB6" s="66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</row>
    <row r="7" spans="1:61" s="9" customFormat="1" ht="240" customHeight="1" x14ac:dyDescent="0.35">
      <c r="A7" s="17" t="s">
        <v>3</v>
      </c>
      <c r="B7" s="17" t="s">
        <v>0</v>
      </c>
      <c r="C7" s="18" t="s">
        <v>5</v>
      </c>
      <c r="D7" s="19" t="s">
        <v>1</v>
      </c>
      <c r="E7" s="19" t="s">
        <v>2</v>
      </c>
      <c r="F7" s="19" t="s">
        <v>35</v>
      </c>
      <c r="G7" s="30" t="s">
        <v>70</v>
      </c>
      <c r="H7" s="30" t="s">
        <v>32</v>
      </c>
      <c r="I7" s="30" t="s">
        <v>33</v>
      </c>
      <c r="J7" s="30" t="s">
        <v>34</v>
      </c>
      <c r="K7" s="34" t="s">
        <v>14</v>
      </c>
      <c r="L7" s="34" t="s">
        <v>15</v>
      </c>
      <c r="M7" s="34" t="s">
        <v>16</v>
      </c>
      <c r="N7" s="34" t="s">
        <v>17</v>
      </c>
      <c r="O7" s="34" t="s">
        <v>18</v>
      </c>
      <c r="P7" s="34" t="s">
        <v>19</v>
      </c>
      <c r="Q7" s="34" t="s">
        <v>20</v>
      </c>
      <c r="R7" s="34" t="s">
        <v>21</v>
      </c>
      <c r="S7" s="34" t="s">
        <v>22</v>
      </c>
      <c r="T7" s="34" t="s">
        <v>7</v>
      </c>
      <c r="U7" s="34" t="s">
        <v>24</v>
      </c>
      <c r="V7" s="34" t="s">
        <v>25</v>
      </c>
      <c r="W7" s="34" t="s">
        <v>26</v>
      </c>
      <c r="X7" s="34" t="s">
        <v>27</v>
      </c>
      <c r="Y7" s="34" t="s">
        <v>28</v>
      </c>
      <c r="Z7" s="34" t="s">
        <v>29</v>
      </c>
      <c r="AA7" s="34" t="s">
        <v>8</v>
      </c>
      <c r="AB7" s="34" t="s">
        <v>9</v>
      </c>
      <c r="AC7" s="35" t="s">
        <v>41</v>
      </c>
      <c r="AD7" s="35" t="s">
        <v>41</v>
      </c>
      <c r="AE7" s="71" t="s">
        <v>60</v>
      </c>
      <c r="AF7" s="71" t="s">
        <v>77</v>
      </c>
      <c r="AG7" s="71" t="s">
        <v>76</v>
      </c>
      <c r="AH7" s="71" t="s">
        <v>74</v>
      </c>
      <c r="AI7" s="71" t="s">
        <v>72</v>
      </c>
      <c r="AJ7" s="71" t="s">
        <v>73</v>
      </c>
      <c r="AK7" s="71" t="s">
        <v>75</v>
      </c>
      <c r="AL7" s="71" t="s">
        <v>91</v>
      </c>
      <c r="AM7" s="35" t="s">
        <v>62</v>
      </c>
      <c r="AN7" s="35" t="s">
        <v>48</v>
      </c>
      <c r="AO7" s="35" t="s">
        <v>47</v>
      </c>
      <c r="AP7" s="35" t="s">
        <v>61</v>
      </c>
      <c r="AQ7" s="35" t="s">
        <v>46</v>
      </c>
      <c r="AR7" s="35" t="s">
        <v>45</v>
      </c>
      <c r="AS7" s="35" t="s">
        <v>59</v>
      </c>
      <c r="AT7" s="71" t="s">
        <v>51</v>
      </c>
      <c r="AU7" s="71" t="s">
        <v>84</v>
      </c>
      <c r="AV7" s="71" t="s">
        <v>42</v>
      </c>
      <c r="AW7" s="71" t="s">
        <v>50</v>
      </c>
      <c r="AX7" s="71" t="s">
        <v>43</v>
      </c>
      <c r="AY7" s="71" t="s">
        <v>44</v>
      </c>
      <c r="AZ7" s="71" t="s">
        <v>111</v>
      </c>
      <c r="BA7" s="71" t="s">
        <v>54</v>
      </c>
      <c r="BB7" s="71" t="s">
        <v>56</v>
      </c>
      <c r="BC7" s="71" t="s">
        <v>55</v>
      </c>
      <c r="BD7" s="71" t="s">
        <v>96</v>
      </c>
      <c r="BE7" s="71" t="s">
        <v>82</v>
      </c>
      <c r="BF7" s="71" t="s">
        <v>93</v>
      </c>
      <c r="BG7" s="71" t="s">
        <v>83</v>
      </c>
      <c r="BH7" s="71" t="s">
        <v>94</v>
      </c>
      <c r="BI7" s="71" t="s">
        <v>57</v>
      </c>
    </row>
    <row r="8" spans="1:61" s="10" customFormat="1" ht="63" customHeight="1" x14ac:dyDescent="0.55000000000000004">
      <c r="A8" s="36" t="s">
        <v>31</v>
      </c>
      <c r="B8" s="23" t="s">
        <v>89</v>
      </c>
      <c r="C8" s="20"/>
      <c r="D8" s="20" t="s">
        <v>40</v>
      </c>
      <c r="E8" s="20" t="s">
        <v>38</v>
      </c>
      <c r="F8" s="25">
        <f>IFERROR(IF(D8="Alto",3,IF(D8="Médio",2,IF(D8="Baixo",1,"")))+IF(E8="Alto",2,IF(E8="Médio",1,IF(E8="Baixo",0,""))),"")</f>
        <v>4</v>
      </c>
      <c r="G8" s="32" t="s">
        <v>37</v>
      </c>
      <c r="H8" s="32" t="s">
        <v>37</v>
      </c>
      <c r="I8" s="32" t="s">
        <v>37</v>
      </c>
      <c r="J8" s="32" t="s">
        <v>37</v>
      </c>
      <c r="K8" s="33" t="s">
        <v>37</v>
      </c>
      <c r="L8" s="33" t="s">
        <v>37</v>
      </c>
      <c r="M8" s="33" t="s">
        <v>37</v>
      </c>
      <c r="N8" s="33" t="s">
        <v>37</v>
      </c>
      <c r="O8" s="33" t="s">
        <v>37</v>
      </c>
      <c r="P8" s="33" t="s">
        <v>37</v>
      </c>
      <c r="Q8" s="33" t="s">
        <v>37</v>
      </c>
      <c r="R8" s="33" t="s">
        <v>37</v>
      </c>
      <c r="S8" s="33" t="s">
        <v>37</v>
      </c>
      <c r="T8" s="33" t="s">
        <v>37</v>
      </c>
      <c r="U8" s="26"/>
      <c r="V8" s="26"/>
      <c r="W8" s="33" t="s">
        <v>37</v>
      </c>
      <c r="X8" s="33" t="s">
        <v>37</v>
      </c>
      <c r="Y8" s="33" t="s">
        <v>37</v>
      </c>
      <c r="Z8" s="33" t="s">
        <v>37</v>
      </c>
      <c r="AA8" s="33" t="s">
        <v>37</v>
      </c>
      <c r="AB8" s="33" t="s">
        <v>37</v>
      </c>
      <c r="AC8" s="26"/>
      <c r="AD8" s="26"/>
      <c r="AE8" s="33" t="s">
        <v>37</v>
      </c>
      <c r="AF8" s="26"/>
      <c r="AG8" s="33" t="s">
        <v>37</v>
      </c>
      <c r="AH8" s="33" t="s">
        <v>37</v>
      </c>
      <c r="AI8" s="33" t="s">
        <v>37</v>
      </c>
      <c r="AJ8" s="33" t="s">
        <v>37</v>
      </c>
      <c r="AK8" s="26"/>
      <c r="AL8" s="26"/>
      <c r="AM8" s="26"/>
      <c r="AN8" s="26"/>
      <c r="AO8" s="33" t="s">
        <v>37</v>
      </c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</row>
    <row r="9" spans="1:61" x14ac:dyDescent="0.35">
      <c r="A9" s="37"/>
      <c r="B9" s="23" t="s">
        <v>66</v>
      </c>
      <c r="C9" s="20"/>
      <c r="D9" s="20" t="s">
        <v>38</v>
      </c>
      <c r="E9" s="20" t="s">
        <v>38</v>
      </c>
      <c r="F9" s="25">
        <f t="shared" ref="F9:F10" si="0">IFERROR(IF(D9="Alto",3,IF(D9="Médio",2,IF(D9="Baixo",1,"")))+IF(E9="Alto",2,IF(E9="Médio",1,IF(E9="Baixo",0,""))),"")</f>
        <v>3</v>
      </c>
      <c r="G9" s="27"/>
      <c r="H9" s="32" t="s">
        <v>37</v>
      </c>
      <c r="I9" s="32" t="s">
        <v>37</v>
      </c>
      <c r="J9" s="32" t="s">
        <v>37</v>
      </c>
      <c r="K9" s="33" t="s">
        <v>37</v>
      </c>
      <c r="L9" s="28"/>
      <c r="M9" s="33" t="s">
        <v>37</v>
      </c>
      <c r="N9" s="28"/>
      <c r="O9" s="33" t="s">
        <v>37</v>
      </c>
      <c r="P9" s="33" t="s">
        <v>37</v>
      </c>
      <c r="Q9" s="33" t="s">
        <v>37</v>
      </c>
      <c r="R9" s="33" t="s">
        <v>37</v>
      </c>
      <c r="S9" s="27"/>
      <c r="T9" s="33" t="s">
        <v>37</v>
      </c>
      <c r="U9" s="27"/>
      <c r="V9" s="27"/>
      <c r="W9" s="27"/>
      <c r="X9" s="28"/>
      <c r="Y9" s="33" t="s">
        <v>37</v>
      </c>
      <c r="Z9" s="28"/>
      <c r="AA9" s="33" t="s">
        <v>37</v>
      </c>
      <c r="AB9" s="33" t="s">
        <v>37</v>
      </c>
      <c r="AC9" s="27"/>
      <c r="AD9" s="27"/>
      <c r="AE9" s="27"/>
      <c r="AF9" s="27"/>
      <c r="AG9" s="27"/>
      <c r="AH9" s="27"/>
      <c r="AI9" s="33" t="s">
        <v>37</v>
      </c>
      <c r="AJ9" s="33" t="s">
        <v>37</v>
      </c>
      <c r="AK9" s="33" t="s">
        <v>37</v>
      </c>
      <c r="AL9" s="27"/>
      <c r="AM9" s="27"/>
      <c r="AN9" s="27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3" t="s">
        <v>37</v>
      </c>
      <c r="BB9" s="29"/>
      <c r="BC9" s="29"/>
      <c r="BD9" s="33" t="s">
        <v>37</v>
      </c>
      <c r="BE9" s="29"/>
      <c r="BF9" s="29"/>
      <c r="BG9" s="33" t="s">
        <v>37</v>
      </c>
      <c r="BH9" s="29"/>
      <c r="BI9" s="29"/>
    </row>
    <row r="10" spans="1:61" ht="42" x14ac:dyDescent="0.35">
      <c r="A10" s="37"/>
      <c r="B10" s="23" t="s">
        <v>67</v>
      </c>
      <c r="C10" s="31" t="s">
        <v>37</v>
      </c>
      <c r="D10" s="20" t="s">
        <v>40</v>
      </c>
      <c r="E10" s="20" t="s">
        <v>38</v>
      </c>
      <c r="F10" s="25">
        <f t="shared" si="0"/>
        <v>4</v>
      </c>
      <c r="G10" s="27"/>
      <c r="H10" s="27"/>
      <c r="I10" s="32" t="s">
        <v>37</v>
      </c>
      <c r="J10" s="27"/>
      <c r="K10" s="28"/>
      <c r="L10" s="28"/>
      <c r="M10" s="28"/>
      <c r="N10" s="33" t="s">
        <v>37</v>
      </c>
      <c r="O10" s="28"/>
      <c r="P10" s="33" t="s">
        <v>37</v>
      </c>
      <c r="Q10" s="33" t="s">
        <v>37</v>
      </c>
      <c r="R10" s="27"/>
      <c r="S10" s="27"/>
      <c r="T10" s="33" t="s">
        <v>37</v>
      </c>
      <c r="U10" s="27"/>
      <c r="V10" s="27"/>
      <c r="W10" s="27"/>
      <c r="X10" s="28"/>
      <c r="Y10" s="28"/>
      <c r="Z10" s="28"/>
      <c r="AA10" s="33" t="s">
        <v>37</v>
      </c>
      <c r="AB10" s="29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</row>
    <row r="11" spans="1:61" s="21" customFormat="1" ht="36.75" customHeight="1" x14ac:dyDescent="0.55000000000000004">
      <c r="A11" s="37"/>
      <c r="B11" s="23" t="s">
        <v>97</v>
      </c>
      <c r="C11" s="20"/>
      <c r="D11" s="20" t="s">
        <v>40</v>
      </c>
      <c r="E11" s="20" t="s">
        <v>38</v>
      </c>
      <c r="F11" s="25">
        <f t="shared" ref="F11:F12" si="1">IFERROR(IF(D11="Alto",3,IF(D11="Médio",2,IF(D11="Baixo",1,"")))+IF(E11="Alto",2,IF(E11="Médio",1,IF(E11="Baixo",0,""))),"")</f>
        <v>4</v>
      </c>
      <c r="G11" s="32" t="s">
        <v>37</v>
      </c>
      <c r="H11" s="26"/>
      <c r="I11" s="32" t="s">
        <v>37</v>
      </c>
      <c r="J11" s="32" t="s">
        <v>37</v>
      </c>
      <c r="K11" s="33" t="s">
        <v>37</v>
      </c>
      <c r="L11" s="33" t="s">
        <v>37</v>
      </c>
      <c r="M11" s="33" t="s">
        <v>37</v>
      </c>
      <c r="N11" s="26"/>
      <c r="O11" s="33" t="s">
        <v>37</v>
      </c>
      <c r="P11" s="26"/>
      <c r="Q11" s="33" t="s">
        <v>37</v>
      </c>
      <c r="R11" s="26"/>
      <c r="S11" s="33" t="s">
        <v>37</v>
      </c>
      <c r="T11" s="33" t="s">
        <v>37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</row>
    <row r="12" spans="1:61" x14ac:dyDescent="0.35">
      <c r="A12" s="37"/>
      <c r="B12" s="23" t="s">
        <v>71</v>
      </c>
      <c r="C12" s="20"/>
      <c r="D12" s="20" t="s">
        <v>38</v>
      </c>
      <c r="E12" s="20" t="s">
        <v>38</v>
      </c>
      <c r="F12" s="25">
        <f t="shared" si="1"/>
        <v>3</v>
      </c>
      <c r="G12" s="27"/>
      <c r="H12" s="27"/>
      <c r="I12" s="27"/>
      <c r="J12" s="27"/>
      <c r="K12" s="28"/>
      <c r="L12" s="28"/>
      <c r="M12" s="28"/>
      <c r="N12" s="28"/>
      <c r="O12" s="28"/>
      <c r="P12" s="28"/>
      <c r="Q12" s="27"/>
      <c r="R12" s="27"/>
      <c r="S12" s="27"/>
      <c r="T12" s="33" t="s">
        <v>37</v>
      </c>
      <c r="U12" s="27"/>
      <c r="V12" s="27"/>
      <c r="W12" s="27"/>
      <c r="X12" s="28"/>
      <c r="Y12" s="28"/>
      <c r="Z12" s="28"/>
      <c r="AA12" s="33" t="s">
        <v>37</v>
      </c>
      <c r="AB12" s="33" t="s">
        <v>37</v>
      </c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</row>
    <row r="13" spans="1:61" s="21" customFormat="1" ht="42" x14ac:dyDescent="0.55000000000000004">
      <c r="A13" s="37"/>
      <c r="B13" s="22" t="s">
        <v>98</v>
      </c>
      <c r="C13" s="31" t="s">
        <v>37</v>
      </c>
      <c r="D13" s="20" t="s">
        <v>39</v>
      </c>
      <c r="E13" s="20" t="s">
        <v>39</v>
      </c>
      <c r="F13" s="25">
        <f t="shared" ref="F13:F16" si="2">IFERROR(IF(D13="Alto",3,IF(D13="Médio",2,IF(D13="Baixo",1,"")))+IF(E13="Alto",2,IF(E13="Médio",1,IF(E13="Baixo",0,""))),"")</f>
        <v>1</v>
      </c>
      <c r="G13" s="26"/>
      <c r="H13" s="26"/>
      <c r="I13" s="26"/>
      <c r="J13" s="26"/>
      <c r="K13" s="33" t="s">
        <v>37</v>
      </c>
      <c r="L13" s="33" t="s">
        <v>37</v>
      </c>
      <c r="M13" s="26"/>
      <c r="N13" s="26"/>
      <c r="O13" s="33" t="s">
        <v>37</v>
      </c>
      <c r="P13" s="26"/>
      <c r="Q13" s="26"/>
      <c r="R13" s="26"/>
      <c r="S13" s="26"/>
      <c r="T13" s="33" t="s">
        <v>37</v>
      </c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33" t="s">
        <v>37</v>
      </c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</row>
    <row r="14" spans="1:61" x14ac:dyDescent="0.35">
      <c r="A14" s="37"/>
      <c r="B14" s="23" t="s">
        <v>65</v>
      </c>
      <c r="C14" s="20"/>
      <c r="D14" s="20" t="s">
        <v>38</v>
      </c>
      <c r="E14" s="20" t="s">
        <v>38</v>
      </c>
      <c r="F14" s="25">
        <f t="shared" si="2"/>
        <v>3</v>
      </c>
      <c r="G14" s="27"/>
      <c r="H14" s="32" t="s">
        <v>37</v>
      </c>
      <c r="I14" s="27"/>
      <c r="J14" s="27"/>
      <c r="K14" s="28"/>
      <c r="L14" s="28"/>
      <c r="M14" s="33" t="s">
        <v>37</v>
      </c>
      <c r="N14" s="28"/>
      <c r="O14" s="33" t="s">
        <v>37</v>
      </c>
      <c r="P14" s="28"/>
      <c r="Q14" s="33" t="s">
        <v>37</v>
      </c>
      <c r="R14" s="27"/>
      <c r="S14" s="27"/>
      <c r="T14" s="33" t="s">
        <v>37</v>
      </c>
      <c r="U14" s="27"/>
      <c r="V14" s="27"/>
      <c r="W14" s="27"/>
      <c r="X14" s="28"/>
      <c r="Y14" s="28"/>
      <c r="Z14" s="28"/>
      <c r="AA14" s="27"/>
      <c r="AB14" s="29"/>
      <c r="AC14" s="27"/>
      <c r="AD14" s="27"/>
      <c r="AE14" s="27"/>
      <c r="AF14" s="33" t="s">
        <v>37</v>
      </c>
      <c r="AG14" s="27"/>
      <c r="AH14" s="27"/>
      <c r="AI14" s="27"/>
      <c r="AJ14" s="27"/>
      <c r="AK14" s="27"/>
      <c r="AL14" s="27"/>
      <c r="AM14" s="27"/>
      <c r="AN14" s="27"/>
      <c r="AO14" s="29"/>
      <c r="AP14" s="29"/>
      <c r="AQ14" s="29"/>
      <c r="AR14" s="29"/>
      <c r="AS14" s="29"/>
      <c r="AT14" s="29"/>
      <c r="AU14" s="33" t="s">
        <v>37</v>
      </c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</row>
    <row r="15" spans="1:61" s="21" customFormat="1" ht="63" x14ac:dyDescent="0.55000000000000004">
      <c r="A15" s="37"/>
      <c r="B15" s="23" t="s">
        <v>78</v>
      </c>
      <c r="C15" s="20"/>
      <c r="D15" s="20" t="s">
        <v>39</v>
      </c>
      <c r="E15" s="20" t="s">
        <v>39</v>
      </c>
      <c r="F15" s="25">
        <f t="shared" si="2"/>
        <v>1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33" t="s">
        <v>37</v>
      </c>
      <c r="BA15" s="26"/>
      <c r="BB15" s="26"/>
      <c r="BC15" s="26"/>
      <c r="BD15" s="26"/>
      <c r="BE15" s="26"/>
      <c r="BF15" s="26"/>
      <c r="BG15" s="26"/>
      <c r="BH15" s="26"/>
      <c r="BI15" s="26"/>
    </row>
    <row r="16" spans="1:61" s="21" customFormat="1" ht="63" x14ac:dyDescent="0.55000000000000004">
      <c r="A16" s="37"/>
      <c r="B16" s="22" t="s">
        <v>99</v>
      </c>
      <c r="C16" s="31" t="s">
        <v>37</v>
      </c>
      <c r="D16" s="20" t="s">
        <v>38</v>
      </c>
      <c r="E16" s="20" t="s">
        <v>38</v>
      </c>
      <c r="F16" s="25">
        <f t="shared" si="2"/>
        <v>3</v>
      </c>
      <c r="G16" s="26"/>
      <c r="H16" s="32" t="s">
        <v>37</v>
      </c>
      <c r="I16" s="32" t="s">
        <v>37</v>
      </c>
      <c r="J16" s="26"/>
      <c r="K16" s="26"/>
      <c r="L16" s="26"/>
      <c r="M16" s="33" t="s">
        <v>37</v>
      </c>
      <c r="N16" s="33" t="s">
        <v>37</v>
      </c>
      <c r="O16" s="26"/>
      <c r="P16" s="33" t="s">
        <v>37</v>
      </c>
      <c r="Q16" s="33" t="s">
        <v>37</v>
      </c>
      <c r="R16" s="26"/>
      <c r="S16" s="26"/>
      <c r="T16" s="33" t="s">
        <v>37</v>
      </c>
      <c r="U16" s="26"/>
      <c r="V16" s="26"/>
      <c r="W16" s="26"/>
      <c r="X16" s="33" t="s">
        <v>37</v>
      </c>
      <c r="Y16" s="26"/>
      <c r="Z16" s="26"/>
      <c r="AA16" s="33" t="s">
        <v>37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33" t="s">
        <v>37</v>
      </c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33" t="s">
        <v>37</v>
      </c>
      <c r="BD16" s="26"/>
      <c r="BE16" s="26"/>
      <c r="BF16" s="26"/>
      <c r="BG16" s="26"/>
      <c r="BH16" s="26"/>
      <c r="BI16" s="26"/>
    </row>
    <row r="17" spans="1:61" s="21" customFormat="1" ht="42" x14ac:dyDescent="0.55000000000000004">
      <c r="A17" s="37"/>
      <c r="B17" s="22" t="s">
        <v>100</v>
      </c>
      <c r="C17" s="20"/>
      <c r="D17" s="20" t="s">
        <v>40</v>
      </c>
      <c r="E17" s="20" t="s">
        <v>38</v>
      </c>
      <c r="F17" s="25">
        <f t="shared" ref="F17:F41" si="3">IFERROR(IF(D17="Alto",3,IF(D17="Médio",2,IF(D17="Baixo",1,"")))+IF(E17="Alto",2,IF(E17="Médio",1,IF(E17="Baixo",0,""))),"")</f>
        <v>4</v>
      </c>
      <c r="G17" s="26"/>
      <c r="H17" s="32" t="s">
        <v>37</v>
      </c>
      <c r="I17" s="26"/>
      <c r="J17" s="32" t="s">
        <v>37</v>
      </c>
      <c r="K17" s="26"/>
      <c r="L17" s="26"/>
      <c r="M17" s="33" t="s">
        <v>37</v>
      </c>
      <c r="N17" s="33" t="s">
        <v>37</v>
      </c>
      <c r="O17" s="33" t="s">
        <v>37</v>
      </c>
      <c r="P17" s="33" t="s">
        <v>37</v>
      </c>
      <c r="Q17" s="33" t="s">
        <v>37</v>
      </c>
      <c r="R17" s="26"/>
      <c r="S17" s="26"/>
      <c r="T17" s="33" t="s">
        <v>37</v>
      </c>
      <c r="U17" s="33" t="s">
        <v>37</v>
      </c>
      <c r="V17" s="26"/>
      <c r="W17" s="26"/>
      <c r="X17" s="26"/>
      <c r="Y17" s="33" t="s">
        <v>37</v>
      </c>
      <c r="Z17" s="33" t="s">
        <v>37</v>
      </c>
      <c r="AA17" s="26"/>
      <c r="AB17" s="26"/>
      <c r="AC17" s="26"/>
      <c r="AD17" s="26"/>
      <c r="AE17" s="33" t="s">
        <v>37</v>
      </c>
      <c r="AF17" s="26"/>
      <c r="AG17" s="26"/>
      <c r="AH17" s="26"/>
      <c r="AI17" s="26"/>
      <c r="AJ17" s="26"/>
      <c r="AK17" s="26"/>
      <c r="AL17" s="26"/>
      <c r="AM17" s="26"/>
      <c r="AN17" s="26"/>
      <c r="AO17" s="33" t="s">
        <v>37</v>
      </c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</row>
    <row r="18" spans="1:61" s="21" customFormat="1" ht="91.5" customHeight="1" x14ac:dyDescent="0.55000000000000004">
      <c r="A18" s="37"/>
      <c r="B18" s="23" t="s">
        <v>87</v>
      </c>
      <c r="C18" s="31" t="s">
        <v>37</v>
      </c>
      <c r="D18" s="20" t="s">
        <v>38</v>
      </c>
      <c r="E18" s="20" t="s">
        <v>38</v>
      </c>
      <c r="F18" s="25">
        <f t="shared" ref="F18" si="4">IFERROR(IF(D18="Alto",3,IF(D18="Médio",2,IF(D18="Baixo",1,"")))+IF(E18="Alto",2,IF(E18="Médio",1,IF(E18="Baixo",0,""))),"")</f>
        <v>3</v>
      </c>
      <c r="G18" s="26"/>
      <c r="H18" s="26"/>
      <c r="I18" s="32" t="s">
        <v>37</v>
      </c>
      <c r="J18" s="26"/>
      <c r="K18" s="26"/>
      <c r="L18" s="26"/>
      <c r="M18" s="26"/>
      <c r="N18" s="26"/>
      <c r="O18" s="26"/>
      <c r="P18" s="26"/>
      <c r="Q18" s="33" t="s">
        <v>37</v>
      </c>
      <c r="R18" s="33" t="s">
        <v>37</v>
      </c>
      <c r="S18" s="33" t="s">
        <v>37</v>
      </c>
      <c r="T18" s="26"/>
      <c r="U18" s="26"/>
      <c r="V18" s="26"/>
      <c r="W18" s="26"/>
      <c r="X18" s="26"/>
      <c r="Y18" s="26"/>
      <c r="Z18" s="26"/>
      <c r="AA18" s="33" t="s">
        <v>37</v>
      </c>
      <c r="AB18" s="26"/>
      <c r="AC18" s="26"/>
      <c r="AD18" s="26"/>
      <c r="AE18" s="26"/>
      <c r="AF18" s="26"/>
      <c r="AG18" s="26"/>
      <c r="AH18" s="26"/>
      <c r="AI18" s="33" t="s">
        <v>37</v>
      </c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33" t="s">
        <v>37</v>
      </c>
      <c r="BA18" s="33" t="s">
        <v>37</v>
      </c>
      <c r="BB18" s="26"/>
      <c r="BC18" s="33" t="s">
        <v>37</v>
      </c>
      <c r="BD18" s="26"/>
      <c r="BE18" s="33" t="s">
        <v>37</v>
      </c>
      <c r="BF18" s="33" t="s">
        <v>37</v>
      </c>
      <c r="BG18" s="26"/>
      <c r="BH18" s="26"/>
      <c r="BI18" s="26"/>
    </row>
    <row r="19" spans="1:61" s="21" customFormat="1" ht="63" x14ac:dyDescent="0.55000000000000004">
      <c r="A19" s="37"/>
      <c r="B19" s="23" t="s">
        <v>101</v>
      </c>
      <c r="C19" s="31" t="s">
        <v>37</v>
      </c>
      <c r="D19" s="20" t="s">
        <v>40</v>
      </c>
      <c r="E19" s="20" t="s">
        <v>40</v>
      </c>
      <c r="F19" s="25">
        <f t="shared" si="3"/>
        <v>5</v>
      </c>
      <c r="G19" s="32" t="s">
        <v>37</v>
      </c>
      <c r="H19" s="32" t="s">
        <v>37</v>
      </c>
      <c r="I19" s="32" t="s">
        <v>37</v>
      </c>
      <c r="J19" s="26"/>
      <c r="K19" s="26"/>
      <c r="L19" s="26"/>
      <c r="M19" s="26"/>
      <c r="N19" s="33" t="s">
        <v>37</v>
      </c>
      <c r="O19" s="33" t="s">
        <v>37</v>
      </c>
      <c r="P19" s="26"/>
      <c r="Q19" s="33" t="s">
        <v>37</v>
      </c>
      <c r="R19" s="26"/>
      <c r="S19" s="26"/>
      <c r="T19" s="33" t="s">
        <v>37</v>
      </c>
      <c r="U19" s="26"/>
      <c r="V19" s="26"/>
      <c r="W19" s="26"/>
      <c r="X19" s="26"/>
      <c r="Y19" s="26"/>
      <c r="Z19" s="26"/>
      <c r="AA19" s="33" t="s">
        <v>37</v>
      </c>
      <c r="AB19" s="33" t="s">
        <v>37</v>
      </c>
      <c r="AC19" s="26"/>
      <c r="AD19" s="26"/>
      <c r="AE19" s="26"/>
      <c r="AF19" s="26"/>
      <c r="AG19" s="33" t="s">
        <v>37</v>
      </c>
      <c r="AH19" s="33" t="s">
        <v>37</v>
      </c>
      <c r="AI19" s="26"/>
      <c r="AJ19" s="26"/>
      <c r="AK19" s="26"/>
      <c r="AL19" s="26"/>
      <c r="AM19" s="26"/>
      <c r="AN19" s="26"/>
      <c r="AO19" s="26"/>
      <c r="AP19" s="33" t="s">
        <v>37</v>
      </c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33" t="s">
        <v>37</v>
      </c>
    </row>
    <row r="20" spans="1:61" s="21" customFormat="1" ht="91.5" customHeight="1" x14ac:dyDescent="0.55000000000000004">
      <c r="A20" s="37"/>
      <c r="B20" s="23" t="s">
        <v>102</v>
      </c>
      <c r="C20" s="31" t="s">
        <v>37</v>
      </c>
      <c r="D20" s="20" t="s">
        <v>38</v>
      </c>
      <c r="E20" s="20" t="s">
        <v>38</v>
      </c>
      <c r="F20" s="25">
        <f t="shared" si="3"/>
        <v>3</v>
      </c>
      <c r="G20" s="32" t="s">
        <v>37</v>
      </c>
      <c r="H20" s="26"/>
      <c r="I20" s="32" t="s">
        <v>37</v>
      </c>
      <c r="J20" s="32" t="s">
        <v>37</v>
      </c>
      <c r="K20" s="33" t="s">
        <v>37</v>
      </c>
      <c r="L20" s="33" t="s">
        <v>37</v>
      </c>
      <c r="M20" s="33" t="s">
        <v>37</v>
      </c>
      <c r="N20" s="26"/>
      <c r="O20" s="26"/>
      <c r="P20" s="33" t="s">
        <v>37</v>
      </c>
      <c r="Q20" s="26"/>
      <c r="R20" s="33" t="s">
        <v>37</v>
      </c>
      <c r="S20" s="26"/>
      <c r="T20" s="33" t="s">
        <v>37</v>
      </c>
      <c r="U20" s="33" t="s">
        <v>37</v>
      </c>
      <c r="V20" s="33" t="s">
        <v>37</v>
      </c>
      <c r="W20" s="33" t="s">
        <v>37</v>
      </c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33" t="s">
        <v>37</v>
      </c>
      <c r="AR20" s="26"/>
      <c r="AS20" s="26"/>
      <c r="AT20" s="26"/>
      <c r="AU20" s="26"/>
      <c r="AV20" s="26"/>
      <c r="AW20" s="26"/>
      <c r="AX20" s="26"/>
      <c r="AY20" s="26"/>
      <c r="AZ20" s="26"/>
      <c r="BA20" s="33" t="s">
        <v>37</v>
      </c>
      <c r="BB20" s="26"/>
      <c r="BC20" s="33" t="s">
        <v>37</v>
      </c>
      <c r="BD20" s="26"/>
      <c r="BE20" s="26"/>
      <c r="BF20" s="26"/>
      <c r="BG20" s="26"/>
      <c r="BH20" s="26"/>
      <c r="BI20" s="26"/>
    </row>
    <row r="21" spans="1:61" x14ac:dyDescent="0.35">
      <c r="A21" s="37"/>
      <c r="B21" s="23" t="s">
        <v>68</v>
      </c>
      <c r="C21" s="20"/>
      <c r="D21" s="20" t="s">
        <v>39</v>
      </c>
      <c r="E21" s="20" t="s">
        <v>39</v>
      </c>
      <c r="F21" s="25">
        <f t="shared" ref="F21:F28" si="5">IFERROR(IF(D21="Alto",3,IF(D21="Médio",2,IF(D21="Baixo",1,"")))+IF(E21="Alto",2,IF(E21="Médio",1,IF(E21="Baixo",0,""))),"")</f>
        <v>1</v>
      </c>
      <c r="G21" s="27"/>
      <c r="H21" s="27"/>
      <c r="I21" s="32" t="s">
        <v>37</v>
      </c>
      <c r="J21" s="27"/>
      <c r="K21" s="33" t="s">
        <v>37</v>
      </c>
      <c r="L21" s="28"/>
      <c r="M21" s="28"/>
      <c r="N21" s="28"/>
      <c r="O21" s="28"/>
      <c r="P21" s="28"/>
      <c r="Q21" s="27"/>
      <c r="R21" s="27"/>
      <c r="S21" s="27"/>
      <c r="T21" s="27"/>
      <c r="U21" s="33" t="s">
        <v>37</v>
      </c>
      <c r="V21" s="27"/>
      <c r="W21" s="27"/>
      <c r="X21" s="28"/>
      <c r="Y21" s="28"/>
      <c r="Z21" s="28"/>
      <c r="AA21" s="27"/>
      <c r="AB21" s="29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</row>
    <row r="22" spans="1:61" s="21" customFormat="1" ht="42" x14ac:dyDescent="0.55000000000000004">
      <c r="A22" s="37"/>
      <c r="B22" s="70" t="s">
        <v>103</v>
      </c>
      <c r="C22" s="31" t="s">
        <v>37</v>
      </c>
      <c r="D22" s="20" t="s">
        <v>40</v>
      </c>
      <c r="E22" s="20" t="s">
        <v>38</v>
      </c>
      <c r="F22" s="25">
        <f t="shared" si="5"/>
        <v>4</v>
      </c>
      <c r="G22" s="32" t="s">
        <v>37</v>
      </c>
      <c r="H22" s="26"/>
      <c r="I22" s="32" t="s">
        <v>37</v>
      </c>
      <c r="J22" s="26"/>
      <c r="K22" s="33" t="s">
        <v>37</v>
      </c>
      <c r="L22" s="33" t="s">
        <v>37</v>
      </c>
      <c r="M22" s="26"/>
      <c r="N22" s="26"/>
      <c r="O22" s="33" t="s">
        <v>37</v>
      </c>
      <c r="P22" s="26"/>
      <c r="Q22" s="33" t="s">
        <v>37</v>
      </c>
      <c r="R22" s="26"/>
      <c r="S22" s="26"/>
      <c r="T22" s="26"/>
      <c r="U22" s="33" t="s">
        <v>37</v>
      </c>
      <c r="V22" s="26"/>
      <c r="W22" s="26"/>
      <c r="X22" s="26"/>
      <c r="Y22" s="26"/>
      <c r="Z22" s="26"/>
      <c r="AA22" s="33" t="s">
        <v>37</v>
      </c>
      <c r="AB22" s="26"/>
      <c r="AC22" s="26"/>
      <c r="AD22" s="26"/>
      <c r="AE22" s="26"/>
      <c r="AF22" s="26"/>
      <c r="AG22" s="33" t="s">
        <v>37</v>
      </c>
      <c r="AH22" s="33" t="s">
        <v>37</v>
      </c>
      <c r="AI22" s="26"/>
      <c r="AJ22" s="33" t="s">
        <v>37</v>
      </c>
      <c r="AK22" s="26"/>
      <c r="AL22" s="26"/>
      <c r="AM22" s="26"/>
      <c r="AN22" s="26"/>
      <c r="AO22" s="26"/>
      <c r="AP22" s="26"/>
      <c r="AQ22" s="33" t="s">
        <v>37</v>
      </c>
      <c r="AR22" s="26"/>
      <c r="AS22" s="26"/>
      <c r="AT22" s="26"/>
      <c r="AU22" s="26"/>
      <c r="AV22" s="26"/>
      <c r="AW22" s="26"/>
      <c r="AX22" s="33" t="s">
        <v>37</v>
      </c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</row>
    <row r="23" spans="1:61" s="21" customFormat="1" ht="23.5" x14ac:dyDescent="0.55000000000000004">
      <c r="A23" s="37"/>
      <c r="B23" s="70" t="s">
        <v>95</v>
      </c>
      <c r="C23" s="20"/>
      <c r="D23" s="20"/>
      <c r="E23" s="20"/>
      <c r="F23" s="25"/>
      <c r="G23" s="32" t="s">
        <v>37</v>
      </c>
      <c r="H23" s="26"/>
      <c r="I23" s="26"/>
      <c r="J23" s="26"/>
      <c r="K23" s="33" t="s">
        <v>37</v>
      </c>
      <c r="L23" s="33" t="s">
        <v>37</v>
      </c>
      <c r="M23" s="26"/>
      <c r="N23" s="26"/>
      <c r="O23" s="33" t="s">
        <v>37</v>
      </c>
      <c r="P23" s="26"/>
      <c r="Q23" s="33" t="s">
        <v>37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33" t="s">
        <v>37</v>
      </c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33" t="s">
        <v>37</v>
      </c>
      <c r="BB23" s="33" t="s">
        <v>37</v>
      </c>
      <c r="BC23" s="26"/>
      <c r="BD23" s="26"/>
      <c r="BE23" s="26"/>
      <c r="BF23" s="26"/>
      <c r="BG23" s="33" t="s">
        <v>37</v>
      </c>
      <c r="BH23" s="33" t="s">
        <v>37</v>
      </c>
      <c r="BI23" s="26"/>
    </row>
    <row r="24" spans="1:61" s="21" customFormat="1" ht="42" x14ac:dyDescent="0.55000000000000004">
      <c r="A24" s="37"/>
      <c r="B24" s="70" t="s">
        <v>86</v>
      </c>
      <c r="C24" s="20"/>
      <c r="D24" s="20" t="s">
        <v>39</v>
      </c>
      <c r="E24" s="20" t="s">
        <v>39</v>
      </c>
      <c r="F24" s="25">
        <f t="shared" si="5"/>
        <v>1</v>
      </c>
      <c r="G24" s="32" t="s">
        <v>37</v>
      </c>
      <c r="H24" s="26"/>
      <c r="I24" s="32" t="s">
        <v>37</v>
      </c>
      <c r="J24" s="26"/>
      <c r="K24" s="26"/>
      <c r="L24" s="26"/>
      <c r="M24" s="26"/>
      <c r="N24" s="26"/>
      <c r="O24" s="27"/>
      <c r="P24" s="27"/>
      <c r="Q24" s="27"/>
      <c r="R24" s="27"/>
      <c r="S24" s="27"/>
      <c r="T24" s="27"/>
      <c r="U24" s="33" t="s">
        <v>37</v>
      </c>
      <c r="V24" s="27"/>
      <c r="W24" s="27"/>
      <c r="X24" s="27"/>
      <c r="Y24" s="27"/>
      <c r="Z24" s="27"/>
      <c r="AA24" s="33" t="s">
        <v>37</v>
      </c>
      <c r="AB24" s="27"/>
      <c r="AC24" s="27"/>
      <c r="AD24" s="27"/>
      <c r="AE24" s="27"/>
      <c r="AF24" s="27"/>
      <c r="AG24" s="33" t="s">
        <v>37</v>
      </c>
      <c r="AH24" s="27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</row>
    <row r="25" spans="1:61" s="21" customFormat="1" ht="42" x14ac:dyDescent="0.55000000000000004">
      <c r="A25" s="37"/>
      <c r="B25" s="22" t="s">
        <v>104</v>
      </c>
      <c r="C25" s="20"/>
      <c r="D25" s="20" t="s">
        <v>39</v>
      </c>
      <c r="E25" s="20" t="s">
        <v>39</v>
      </c>
      <c r="F25" s="25">
        <f t="shared" si="5"/>
        <v>1</v>
      </c>
      <c r="G25" s="26"/>
      <c r="H25" s="26"/>
      <c r="I25" s="26"/>
      <c r="J25" s="26"/>
      <c r="K25" s="26"/>
      <c r="L25" s="26"/>
      <c r="M25" s="33" t="s">
        <v>37</v>
      </c>
      <c r="N25" s="26"/>
      <c r="O25" s="26"/>
      <c r="P25" s="26"/>
      <c r="Q25" s="26"/>
      <c r="R25" s="26"/>
      <c r="S25" s="26"/>
      <c r="T25" s="26"/>
      <c r="U25" s="33" t="s">
        <v>37</v>
      </c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33" t="s">
        <v>37</v>
      </c>
      <c r="AT25" s="33" t="s">
        <v>37</v>
      </c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</row>
    <row r="26" spans="1:61" x14ac:dyDescent="0.35">
      <c r="A26" s="37"/>
      <c r="B26" s="23" t="s">
        <v>85</v>
      </c>
      <c r="C26" s="31" t="s">
        <v>37</v>
      </c>
      <c r="D26" s="20" t="s">
        <v>40</v>
      </c>
      <c r="E26" s="20" t="s">
        <v>40</v>
      </c>
      <c r="F26" s="25">
        <f t="shared" si="5"/>
        <v>5</v>
      </c>
      <c r="G26" s="32" t="s">
        <v>37</v>
      </c>
      <c r="H26" s="32" t="s">
        <v>37</v>
      </c>
      <c r="I26" s="32" t="s">
        <v>37</v>
      </c>
      <c r="J26" s="32" t="s">
        <v>37</v>
      </c>
      <c r="K26" s="33" t="s">
        <v>37</v>
      </c>
      <c r="L26" s="28"/>
      <c r="M26" s="33" t="s">
        <v>37</v>
      </c>
      <c r="N26" s="28"/>
      <c r="O26" s="28"/>
      <c r="P26" s="33" t="s">
        <v>37</v>
      </c>
      <c r="Q26" s="33" t="s">
        <v>37</v>
      </c>
      <c r="R26" s="33" t="s">
        <v>37</v>
      </c>
      <c r="S26" s="27"/>
      <c r="T26" s="27"/>
      <c r="U26" s="33" t="s">
        <v>37</v>
      </c>
      <c r="V26" s="27"/>
      <c r="W26" s="27"/>
      <c r="X26" s="28"/>
      <c r="Y26" s="28"/>
      <c r="Z26" s="28"/>
      <c r="AA26" s="33" t="s">
        <v>37</v>
      </c>
      <c r="AB26" s="29"/>
      <c r="AC26" s="27"/>
      <c r="AD26" s="27"/>
      <c r="AE26" s="27"/>
      <c r="AF26" s="27"/>
      <c r="AG26" s="33" t="s">
        <v>37</v>
      </c>
      <c r="AH26" s="27"/>
      <c r="AI26" s="33" t="s">
        <v>37</v>
      </c>
      <c r="AJ26" s="27"/>
      <c r="AK26" s="27"/>
      <c r="AL26" s="27"/>
      <c r="AM26" s="27"/>
      <c r="AN26" s="27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</row>
    <row r="27" spans="1:61" s="21" customFormat="1" ht="42" x14ac:dyDescent="0.55000000000000004">
      <c r="A27" s="37"/>
      <c r="B27" s="22" t="s">
        <v>105</v>
      </c>
      <c r="C27" s="20"/>
      <c r="D27" s="20" t="s">
        <v>39</v>
      </c>
      <c r="E27" s="20" t="s">
        <v>39</v>
      </c>
      <c r="F27" s="25">
        <f t="shared" si="5"/>
        <v>1</v>
      </c>
      <c r="G27" s="26"/>
      <c r="H27" s="26"/>
      <c r="I27" s="26"/>
      <c r="J27" s="26"/>
      <c r="K27" s="26"/>
      <c r="L27" s="26"/>
      <c r="M27" s="33" t="s">
        <v>37</v>
      </c>
      <c r="N27" s="26"/>
      <c r="O27" s="26"/>
      <c r="P27" s="26"/>
      <c r="Q27" s="26"/>
      <c r="R27" s="26"/>
      <c r="S27" s="26"/>
      <c r="T27" s="26"/>
      <c r="U27" s="33" t="s">
        <v>37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33" t="s">
        <v>37</v>
      </c>
      <c r="AS27" s="26"/>
      <c r="AT27" s="26"/>
      <c r="AU27" s="26"/>
      <c r="AV27" s="33" t="s">
        <v>37</v>
      </c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</row>
    <row r="28" spans="1:61" s="21" customFormat="1" ht="41.25" customHeight="1" x14ac:dyDescent="0.55000000000000004">
      <c r="A28" s="37"/>
      <c r="B28" s="22" t="s">
        <v>106</v>
      </c>
      <c r="C28" s="20"/>
      <c r="D28" s="20" t="s">
        <v>39</v>
      </c>
      <c r="E28" s="20" t="s">
        <v>39</v>
      </c>
      <c r="F28" s="25">
        <f t="shared" si="5"/>
        <v>1</v>
      </c>
      <c r="G28" s="26"/>
      <c r="H28" s="26"/>
      <c r="I28" s="26"/>
      <c r="J28" s="26"/>
      <c r="K28" s="26"/>
      <c r="L28" s="26"/>
      <c r="M28" s="33" t="s">
        <v>37</v>
      </c>
      <c r="N28" s="26"/>
      <c r="O28" s="26"/>
      <c r="P28" s="26"/>
      <c r="Q28" s="26"/>
      <c r="R28" s="26"/>
      <c r="S28" s="26"/>
      <c r="T28" s="26"/>
      <c r="U28" s="33" t="s">
        <v>37</v>
      </c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33" t="s">
        <v>37</v>
      </c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</row>
    <row r="29" spans="1:61" s="10" customFormat="1" ht="42" x14ac:dyDescent="0.55000000000000004">
      <c r="A29" s="37"/>
      <c r="B29" s="23" t="s">
        <v>107</v>
      </c>
      <c r="C29" s="31" t="s">
        <v>37</v>
      </c>
      <c r="D29" s="20" t="s">
        <v>39</v>
      </c>
      <c r="E29" s="20" t="s">
        <v>39</v>
      </c>
      <c r="F29" s="25">
        <f t="shared" si="3"/>
        <v>1</v>
      </c>
      <c r="G29" s="26"/>
      <c r="H29" s="26"/>
      <c r="I29" s="32" t="s">
        <v>37</v>
      </c>
      <c r="J29" s="26"/>
      <c r="K29" s="26"/>
      <c r="L29" s="26"/>
      <c r="M29" s="26"/>
      <c r="N29" s="33" t="s">
        <v>37</v>
      </c>
      <c r="O29" s="33" t="s">
        <v>37</v>
      </c>
      <c r="P29" s="33" t="s">
        <v>37</v>
      </c>
      <c r="Q29" s="33" t="s">
        <v>37</v>
      </c>
      <c r="R29" s="26"/>
      <c r="S29" s="33" t="s">
        <v>37</v>
      </c>
      <c r="T29" s="33" t="s">
        <v>37</v>
      </c>
      <c r="U29" s="26"/>
      <c r="V29" s="26"/>
      <c r="W29" s="26"/>
      <c r="X29" s="26"/>
      <c r="Y29" s="26"/>
      <c r="Z29" s="26"/>
      <c r="AA29" s="33" t="s">
        <v>37</v>
      </c>
      <c r="AB29" s="33" t="s">
        <v>37</v>
      </c>
      <c r="AC29" s="33" t="s">
        <v>37</v>
      </c>
      <c r="AD29" s="33" t="s">
        <v>37</v>
      </c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33" t="s">
        <v>37</v>
      </c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33" t="s">
        <v>37</v>
      </c>
      <c r="BB29" s="33" t="s">
        <v>37</v>
      </c>
      <c r="BC29" s="26"/>
      <c r="BD29" s="26"/>
      <c r="BE29" s="26"/>
      <c r="BF29" s="26"/>
      <c r="BG29" s="26"/>
      <c r="BH29" s="26"/>
      <c r="BI29" s="26"/>
    </row>
    <row r="30" spans="1:61" s="10" customFormat="1" ht="63" x14ac:dyDescent="0.55000000000000004">
      <c r="A30" s="37"/>
      <c r="B30" s="23" t="s">
        <v>108</v>
      </c>
      <c r="C30" s="20"/>
      <c r="D30" s="20" t="s">
        <v>40</v>
      </c>
      <c r="E30" s="20" t="s">
        <v>39</v>
      </c>
      <c r="F30" s="25">
        <f t="shared" si="3"/>
        <v>3</v>
      </c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33" t="s">
        <v>37</v>
      </c>
      <c r="R30" s="33" t="s">
        <v>37</v>
      </c>
      <c r="S30" s="33" t="s">
        <v>37</v>
      </c>
      <c r="T30" s="26"/>
      <c r="U30" s="26"/>
      <c r="V30" s="26"/>
      <c r="W30" s="26"/>
      <c r="X30" s="26"/>
      <c r="Y30" s="26"/>
      <c r="Z30" s="26"/>
      <c r="AA30" s="27"/>
      <c r="AB30" s="27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33" t="s">
        <v>37</v>
      </c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33" t="s">
        <v>37</v>
      </c>
      <c r="BB30" s="26"/>
      <c r="BC30" s="26"/>
      <c r="BD30" s="26"/>
      <c r="BE30" s="26"/>
      <c r="BF30" s="26"/>
      <c r="BG30" s="26"/>
      <c r="BH30" s="26"/>
      <c r="BI30" s="26"/>
    </row>
    <row r="31" spans="1:61" s="21" customFormat="1" ht="23.5" x14ac:dyDescent="0.55000000000000004">
      <c r="A31" s="37"/>
      <c r="B31" s="23" t="s">
        <v>88</v>
      </c>
      <c r="C31" s="31" t="s">
        <v>37</v>
      </c>
      <c r="D31" s="20" t="s">
        <v>40</v>
      </c>
      <c r="E31" s="20" t="s">
        <v>39</v>
      </c>
      <c r="F31" s="25">
        <f t="shared" si="3"/>
        <v>3</v>
      </c>
      <c r="G31" s="32" t="s">
        <v>37</v>
      </c>
      <c r="H31" s="32" t="s">
        <v>37</v>
      </c>
      <c r="I31" s="32" t="s">
        <v>37</v>
      </c>
      <c r="J31" s="32" t="s">
        <v>37</v>
      </c>
      <c r="K31" s="26"/>
      <c r="L31" s="33" t="s">
        <v>37</v>
      </c>
      <c r="M31" s="33" t="s">
        <v>37</v>
      </c>
      <c r="N31" s="26"/>
      <c r="O31" s="33" t="s">
        <v>37</v>
      </c>
      <c r="P31" s="26"/>
      <c r="Q31" s="26"/>
      <c r="R31" s="26"/>
      <c r="S31" s="26"/>
      <c r="T31" s="33" t="s">
        <v>37</v>
      </c>
      <c r="U31" s="33" t="s">
        <v>37</v>
      </c>
      <c r="V31" s="33" t="s">
        <v>37</v>
      </c>
      <c r="W31" s="33" t="s">
        <v>37</v>
      </c>
      <c r="X31" s="26"/>
      <c r="Y31" s="33" t="s">
        <v>37</v>
      </c>
      <c r="Z31" s="33" t="s">
        <v>37</v>
      </c>
      <c r="AA31" s="33" t="s">
        <v>37</v>
      </c>
      <c r="AB31" s="33" t="s">
        <v>37</v>
      </c>
      <c r="AC31" s="26"/>
      <c r="AD31" s="26"/>
      <c r="AE31" s="26"/>
      <c r="AF31" s="26"/>
      <c r="AG31" s="33" t="s">
        <v>37</v>
      </c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</row>
    <row r="32" spans="1:61" x14ac:dyDescent="0.35">
      <c r="A32" s="37"/>
      <c r="B32" s="23" t="s">
        <v>64</v>
      </c>
      <c r="C32" s="20"/>
      <c r="D32" s="20" t="s">
        <v>40</v>
      </c>
      <c r="E32" s="20" t="s">
        <v>40</v>
      </c>
      <c r="F32" s="25">
        <f t="shared" ref="F32" si="6">IFERROR(IF(D32="Alto",3,IF(D32="Médio",2,IF(D32="Baixo",1,"")))+IF(E32="Alto",2,IF(E32="Médio",1,IF(E32="Baixo",0,""))),"")</f>
        <v>5</v>
      </c>
      <c r="G32" s="32" t="s">
        <v>37</v>
      </c>
      <c r="H32" s="32" t="s">
        <v>37</v>
      </c>
      <c r="I32" s="32" t="s">
        <v>37</v>
      </c>
      <c r="J32" s="32" t="s">
        <v>37</v>
      </c>
      <c r="K32" s="33" t="s">
        <v>37</v>
      </c>
      <c r="L32" s="33" t="s">
        <v>37</v>
      </c>
      <c r="M32" s="33" t="s">
        <v>37</v>
      </c>
      <c r="N32" s="28"/>
      <c r="O32" s="33" t="s">
        <v>37</v>
      </c>
      <c r="P32" s="28"/>
      <c r="Q32" s="33" t="s">
        <v>37</v>
      </c>
      <c r="R32" s="33" t="s">
        <v>37</v>
      </c>
      <c r="S32" s="33" t="s">
        <v>37</v>
      </c>
      <c r="T32" s="33" t="s">
        <v>37</v>
      </c>
      <c r="U32" s="27"/>
      <c r="V32" s="27"/>
      <c r="W32" s="33" t="s">
        <v>37</v>
      </c>
      <c r="X32" s="28"/>
      <c r="Y32" s="28"/>
      <c r="Z32" s="28"/>
      <c r="AA32" s="33" t="s">
        <v>37</v>
      </c>
      <c r="AB32" s="29"/>
      <c r="AC32" s="27"/>
      <c r="AD32" s="27"/>
      <c r="AE32" s="27"/>
      <c r="AF32" s="27"/>
      <c r="AG32" s="33" t="s">
        <v>37</v>
      </c>
      <c r="AH32" s="27"/>
      <c r="AI32" s="27"/>
      <c r="AJ32" s="27"/>
      <c r="AK32" s="27"/>
      <c r="AL32" s="27"/>
      <c r="AM32" s="27"/>
      <c r="AN32" s="27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33" t="s">
        <v>37</v>
      </c>
      <c r="AZ32" s="29"/>
      <c r="BA32" s="29"/>
      <c r="BB32" s="29"/>
      <c r="BC32" s="29"/>
      <c r="BD32" s="29"/>
      <c r="BE32" s="29"/>
      <c r="BF32" s="29"/>
      <c r="BG32" s="29"/>
      <c r="BH32" s="29"/>
      <c r="BI32" s="29"/>
    </row>
    <row r="33" spans="1:61" s="10" customFormat="1" ht="42" x14ac:dyDescent="0.55000000000000004">
      <c r="A33" s="37"/>
      <c r="B33" s="23" t="s">
        <v>63</v>
      </c>
      <c r="C33" s="31" t="s">
        <v>37</v>
      </c>
      <c r="D33" s="20" t="s">
        <v>38</v>
      </c>
      <c r="E33" s="20" t="s">
        <v>38</v>
      </c>
      <c r="F33" s="25">
        <f t="shared" si="3"/>
        <v>3</v>
      </c>
      <c r="G33" s="26"/>
      <c r="H33" s="32" t="s">
        <v>37</v>
      </c>
      <c r="I33" s="32" t="s">
        <v>37</v>
      </c>
      <c r="J33" s="26"/>
      <c r="K33" s="26"/>
      <c r="L33" s="26"/>
      <c r="M33" s="33" t="s">
        <v>37</v>
      </c>
      <c r="N33" s="33" t="s">
        <v>37</v>
      </c>
      <c r="O33" s="33" t="s">
        <v>37</v>
      </c>
      <c r="P33" s="26"/>
      <c r="Q33" s="33" t="s">
        <v>37</v>
      </c>
      <c r="R33" s="26"/>
      <c r="S33" s="26"/>
      <c r="T33" s="33" t="s">
        <v>37</v>
      </c>
      <c r="U33" s="26"/>
      <c r="V33" s="26"/>
      <c r="W33" s="26"/>
      <c r="X33" s="33" t="s">
        <v>37</v>
      </c>
      <c r="Y33" s="33" t="s">
        <v>37</v>
      </c>
      <c r="Z33" s="33" t="s">
        <v>37</v>
      </c>
      <c r="AA33" s="33" t="s">
        <v>37</v>
      </c>
      <c r="AB33" s="33" t="s">
        <v>37</v>
      </c>
      <c r="AC33" s="26"/>
      <c r="AD33" s="26"/>
      <c r="AE33" s="33" t="s">
        <v>37</v>
      </c>
      <c r="AF33" s="26"/>
      <c r="AG33" s="33" t="s">
        <v>37</v>
      </c>
      <c r="AH33" s="33" t="s">
        <v>37</v>
      </c>
      <c r="AI33" s="33" t="s">
        <v>37</v>
      </c>
      <c r="AJ33" s="26"/>
      <c r="AK33" s="26"/>
      <c r="AL33" s="26"/>
      <c r="AM33" s="26"/>
      <c r="AN33" s="26"/>
      <c r="AO33" s="33" t="s">
        <v>37</v>
      </c>
      <c r="AP33" s="26"/>
      <c r="AQ33" s="26"/>
      <c r="AR33" s="33" t="s">
        <v>37</v>
      </c>
      <c r="AS33" s="26"/>
      <c r="AT33" s="26"/>
      <c r="AU33" s="26"/>
      <c r="AV33" s="26"/>
      <c r="AW33" s="26"/>
      <c r="AX33" s="26"/>
      <c r="AY33" s="33" t="s">
        <v>37</v>
      </c>
      <c r="AZ33" s="26"/>
      <c r="BA33" s="26"/>
      <c r="BB33" s="26"/>
      <c r="BC33" s="26"/>
      <c r="BD33" s="26"/>
      <c r="BE33" s="26"/>
      <c r="BF33" s="26"/>
      <c r="BG33" s="26"/>
      <c r="BH33" s="26"/>
      <c r="BI33" s="26"/>
    </row>
    <row r="34" spans="1:61" s="21" customFormat="1" ht="23.5" x14ac:dyDescent="0.55000000000000004">
      <c r="A34" s="37"/>
      <c r="B34" s="23" t="s">
        <v>81</v>
      </c>
      <c r="C34" s="31" t="s">
        <v>37</v>
      </c>
      <c r="D34" s="20" t="s">
        <v>40</v>
      </c>
      <c r="E34" s="20" t="s">
        <v>40</v>
      </c>
      <c r="F34" s="25">
        <f t="shared" si="3"/>
        <v>5</v>
      </c>
      <c r="G34" s="26"/>
      <c r="H34" s="32" t="s">
        <v>37</v>
      </c>
      <c r="I34" s="32" t="s">
        <v>37</v>
      </c>
      <c r="J34" s="26"/>
      <c r="K34" s="26"/>
      <c r="L34" s="26"/>
      <c r="M34" s="33" t="s">
        <v>37</v>
      </c>
      <c r="N34" s="26"/>
      <c r="O34" s="33" t="s">
        <v>37</v>
      </c>
      <c r="P34" s="26"/>
      <c r="Q34" s="33" t="s">
        <v>37</v>
      </c>
      <c r="R34" s="33" t="s">
        <v>37</v>
      </c>
      <c r="S34" s="33" t="s">
        <v>37</v>
      </c>
      <c r="T34" s="33" t="s">
        <v>37</v>
      </c>
      <c r="U34" s="26"/>
      <c r="V34" s="26"/>
      <c r="W34" s="26"/>
      <c r="X34" s="26"/>
      <c r="Y34" s="33" t="s">
        <v>37</v>
      </c>
      <c r="Z34" s="26"/>
      <c r="AA34" s="33" t="s">
        <v>37</v>
      </c>
      <c r="AB34" s="26"/>
      <c r="AC34" s="26"/>
      <c r="AD34" s="26"/>
      <c r="AE34" s="26"/>
      <c r="AF34" s="26"/>
      <c r="AG34" s="26"/>
      <c r="AH34" s="26"/>
      <c r="AI34" s="33" t="s">
        <v>37</v>
      </c>
      <c r="AJ34" s="33" t="s">
        <v>37</v>
      </c>
      <c r="AK34" s="33" t="s">
        <v>37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33" t="s">
        <v>37</v>
      </c>
      <c r="BB34" s="33" t="s">
        <v>37</v>
      </c>
      <c r="BC34" s="26"/>
      <c r="BD34" s="33" t="s">
        <v>37</v>
      </c>
      <c r="BE34" s="26"/>
      <c r="BF34" s="26"/>
      <c r="BG34" s="26"/>
      <c r="BH34" s="26"/>
      <c r="BI34" s="26"/>
    </row>
    <row r="35" spans="1:61" s="21" customFormat="1" ht="42" x14ac:dyDescent="0.55000000000000004">
      <c r="A35" s="37"/>
      <c r="B35" s="23" t="s">
        <v>90</v>
      </c>
      <c r="C35" s="31" t="s">
        <v>37</v>
      </c>
      <c r="D35" s="20" t="s">
        <v>40</v>
      </c>
      <c r="E35" s="20" t="s">
        <v>40</v>
      </c>
      <c r="F35" s="25">
        <f t="shared" si="3"/>
        <v>5</v>
      </c>
      <c r="G35" s="26"/>
      <c r="H35" s="32" t="s">
        <v>37</v>
      </c>
      <c r="I35" s="32" t="s">
        <v>37</v>
      </c>
      <c r="J35" s="26"/>
      <c r="K35" s="26"/>
      <c r="L35" s="26"/>
      <c r="M35" s="33" t="s">
        <v>37</v>
      </c>
      <c r="N35" s="33" t="s">
        <v>37</v>
      </c>
      <c r="O35" s="26"/>
      <c r="P35" s="26"/>
      <c r="Q35" s="33" t="s">
        <v>37</v>
      </c>
      <c r="R35" s="33" t="s">
        <v>37</v>
      </c>
      <c r="S35" s="33" t="s">
        <v>37</v>
      </c>
      <c r="T35" s="33" t="s">
        <v>37</v>
      </c>
      <c r="U35" s="26"/>
      <c r="V35" s="26"/>
      <c r="W35" s="26"/>
      <c r="X35" s="26"/>
      <c r="Y35" s="33" t="s">
        <v>37</v>
      </c>
      <c r="Z35" s="26"/>
      <c r="AA35" s="33" t="s">
        <v>37</v>
      </c>
      <c r="AB35" s="33" t="s">
        <v>37</v>
      </c>
      <c r="AC35" s="26"/>
      <c r="AD35" s="26"/>
      <c r="AE35" s="26"/>
      <c r="AF35" s="26"/>
      <c r="AG35" s="26"/>
      <c r="AH35" s="26"/>
      <c r="AI35" s="33" t="s">
        <v>37</v>
      </c>
      <c r="AJ35" s="33" t="s">
        <v>37</v>
      </c>
      <c r="AK35" s="33" t="s">
        <v>37</v>
      </c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33" t="s">
        <v>37</v>
      </c>
      <c r="BB35" s="33" t="s">
        <v>37</v>
      </c>
      <c r="BC35" s="26"/>
      <c r="BD35" s="33" t="s">
        <v>37</v>
      </c>
      <c r="BE35" s="26"/>
      <c r="BF35" s="26"/>
      <c r="BG35" s="26"/>
      <c r="BH35" s="26"/>
      <c r="BI35" s="26"/>
    </row>
    <row r="36" spans="1:61" s="21" customFormat="1" ht="42" x14ac:dyDescent="0.55000000000000004">
      <c r="A36" s="37"/>
      <c r="B36" s="23" t="s">
        <v>92</v>
      </c>
      <c r="C36" s="31" t="s">
        <v>37</v>
      </c>
      <c r="D36" s="20" t="s">
        <v>40</v>
      </c>
      <c r="E36" s="20" t="s">
        <v>40</v>
      </c>
      <c r="F36" s="25">
        <f t="shared" si="3"/>
        <v>5</v>
      </c>
      <c r="G36" s="26"/>
      <c r="H36" s="32" t="s">
        <v>37</v>
      </c>
      <c r="I36" s="32" t="s">
        <v>37</v>
      </c>
      <c r="J36" s="26"/>
      <c r="K36" s="26"/>
      <c r="L36" s="26"/>
      <c r="M36" s="33" t="s">
        <v>37</v>
      </c>
      <c r="N36" s="33" t="s">
        <v>37</v>
      </c>
      <c r="O36" s="26"/>
      <c r="P36" s="26"/>
      <c r="Q36" s="33" t="s">
        <v>37</v>
      </c>
      <c r="R36" s="33" t="s">
        <v>37</v>
      </c>
      <c r="S36" s="33" t="s">
        <v>37</v>
      </c>
      <c r="T36" s="33" t="s">
        <v>37</v>
      </c>
      <c r="U36" s="26"/>
      <c r="V36" s="26"/>
      <c r="W36" s="26"/>
      <c r="X36" s="26"/>
      <c r="Y36" s="33" t="s">
        <v>37</v>
      </c>
      <c r="Z36" s="26"/>
      <c r="AA36" s="33" t="s">
        <v>37</v>
      </c>
      <c r="AB36" s="33" t="s">
        <v>37</v>
      </c>
      <c r="AC36" s="26"/>
      <c r="AD36" s="26"/>
      <c r="AE36" s="26"/>
      <c r="AF36" s="26"/>
      <c r="AG36" s="26"/>
      <c r="AH36" s="26"/>
      <c r="AI36" s="33" t="s">
        <v>37</v>
      </c>
      <c r="AJ36" s="33" t="s">
        <v>37</v>
      </c>
      <c r="AK36" s="33" t="s">
        <v>37</v>
      </c>
      <c r="AL36" s="33" t="s">
        <v>37</v>
      </c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33" t="s">
        <v>37</v>
      </c>
      <c r="BB36" s="33" t="s">
        <v>37</v>
      </c>
      <c r="BC36" s="26"/>
      <c r="BD36" s="33" t="s">
        <v>37</v>
      </c>
      <c r="BE36" s="26"/>
      <c r="BF36" s="26"/>
      <c r="BG36" s="26"/>
      <c r="BH36" s="26"/>
      <c r="BI36" s="26"/>
    </row>
    <row r="37" spans="1:61" x14ac:dyDescent="0.35">
      <c r="A37" s="37"/>
      <c r="B37" s="23" t="s">
        <v>80</v>
      </c>
      <c r="C37" s="20"/>
      <c r="D37" s="20" t="s">
        <v>40</v>
      </c>
      <c r="E37" s="20" t="s">
        <v>40</v>
      </c>
      <c r="F37" s="25">
        <f t="shared" ref="F37" si="7">IFERROR(IF(D37="Alto",3,IF(D37="Médio",2,IF(D37="Baixo",1,"")))+IF(E37="Alto",2,IF(E37="Médio",1,IF(E37="Baixo",0,""))),"")</f>
        <v>5</v>
      </c>
      <c r="G37" s="32" t="s">
        <v>37</v>
      </c>
      <c r="H37" s="32" t="s">
        <v>37</v>
      </c>
      <c r="I37" s="32" t="s">
        <v>37</v>
      </c>
      <c r="J37" s="32" t="s">
        <v>37</v>
      </c>
      <c r="K37" s="33" t="s">
        <v>37</v>
      </c>
      <c r="L37" s="33" t="s">
        <v>37</v>
      </c>
      <c r="M37" s="33" t="s">
        <v>37</v>
      </c>
      <c r="N37" s="33" t="s">
        <v>37</v>
      </c>
      <c r="O37" s="33" t="s">
        <v>37</v>
      </c>
      <c r="P37" s="33" t="s">
        <v>37</v>
      </c>
      <c r="Q37" s="33" t="s">
        <v>37</v>
      </c>
      <c r="R37" s="33" t="s">
        <v>37</v>
      </c>
      <c r="S37" s="33" t="s">
        <v>37</v>
      </c>
      <c r="T37" s="33" t="s">
        <v>37</v>
      </c>
      <c r="U37" s="27"/>
      <c r="V37" s="27"/>
      <c r="W37" s="33" t="s">
        <v>37</v>
      </c>
      <c r="X37" s="28"/>
      <c r="Y37" s="28"/>
      <c r="Z37" s="33" t="s">
        <v>37</v>
      </c>
      <c r="AA37" s="27"/>
      <c r="AB37" s="29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33" t="s">
        <v>37</v>
      </c>
      <c r="AP37" s="33" t="s">
        <v>37</v>
      </c>
      <c r="AQ37" s="29"/>
      <c r="AR37" s="29"/>
      <c r="AS37" s="29"/>
      <c r="AT37" s="29"/>
      <c r="AU37" s="33" t="s">
        <v>37</v>
      </c>
      <c r="AV37" s="29"/>
      <c r="AW37" s="29"/>
      <c r="AX37" s="29"/>
      <c r="AY37" s="33" t="s">
        <v>37</v>
      </c>
      <c r="AZ37" s="29"/>
      <c r="BA37" s="29"/>
      <c r="BB37" s="29"/>
      <c r="BC37" s="29"/>
      <c r="BD37" s="29"/>
      <c r="BE37" s="29"/>
      <c r="BF37" s="29"/>
      <c r="BG37" s="29"/>
      <c r="BH37" s="29"/>
      <c r="BI37" s="29"/>
    </row>
    <row r="38" spans="1:61" ht="42" x14ac:dyDescent="0.35">
      <c r="A38" s="37"/>
      <c r="B38" s="23" t="s">
        <v>79</v>
      </c>
      <c r="C38" s="20"/>
      <c r="D38" s="20" t="s">
        <v>40</v>
      </c>
      <c r="E38" s="20" t="s">
        <v>38</v>
      </c>
      <c r="F38" s="25">
        <f t="shared" ref="F38:F40" si="8">IFERROR(IF(D38="Alto",3,IF(D38="Médio",2,IF(D38="Baixo",1,"")))+IF(E38="Alto",2,IF(E38="Médio",1,IF(E38="Baixo",0,""))),"")</f>
        <v>4</v>
      </c>
      <c r="G38" s="32" t="s">
        <v>37</v>
      </c>
      <c r="H38" s="32" t="s">
        <v>37</v>
      </c>
      <c r="I38" s="32" t="s">
        <v>37</v>
      </c>
      <c r="J38" s="27"/>
      <c r="K38" s="33" t="s">
        <v>37</v>
      </c>
      <c r="L38" s="33" t="s">
        <v>37</v>
      </c>
      <c r="M38" s="33" t="s">
        <v>37</v>
      </c>
      <c r="N38" s="28"/>
      <c r="O38" s="33" t="s">
        <v>37</v>
      </c>
      <c r="P38" s="28"/>
      <c r="Q38" s="27"/>
      <c r="R38" s="33" t="s">
        <v>37</v>
      </c>
      <c r="S38" s="33" t="s">
        <v>37</v>
      </c>
      <c r="T38" s="27"/>
      <c r="U38" s="27"/>
      <c r="V38" s="33" t="s">
        <v>37</v>
      </c>
      <c r="W38" s="33" t="s">
        <v>37</v>
      </c>
      <c r="X38" s="28"/>
      <c r="Y38" s="28"/>
      <c r="Z38" s="33" t="s">
        <v>37</v>
      </c>
      <c r="AA38" s="27"/>
      <c r="AB38" s="29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33" t="s">
        <v>37</v>
      </c>
      <c r="AP38" s="33" t="s">
        <v>37</v>
      </c>
      <c r="AQ38" s="29"/>
      <c r="AR38" s="29"/>
      <c r="AS38" s="29"/>
      <c r="AT38" s="29"/>
      <c r="AU38" s="33" t="s">
        <v>37</v>
      </c>
      <c r="AV38" s="29"/>
      <c r="AW38" s="29"/>
      <c r="AX38" s="29"/>
      <c r="AY38" s="33" t="s">
        <v>37</v>
      </c>
      <c r="AZ38" s="29"/>
      <c r="BA38" s="29"/>
      <c r="BB38" s="29"/>
      <c r="BC38" s="29"/>
      <c r="BD38" s="29"/>
      <c r="BE38" s="29"/>
      <c r="BF38" s="29"/>
      <c r="BG38" s="29"/>
      <c r="BH38" s="29"/>
      <c r="BI38" s="29"/>
    </row>
    <row r="39" spans="1:61" s="21" customFormat="1" ht="63" x14ac:dyDescent="0.55000000000000004">
      <c r="A39" s="37"/>
      <c r="B39" s="70" t="s">
        <v>109</v>
      </c>
      <c r="C39" s="31" t="s">
        <v>37</v>
      </c>
      <c r="D39" s="20" t="s">
        <v>40</v>
      </c>
      <c r="E39" s="20" t="s">
        <v>40</v>
      </c>
      <c r="F39" s="25">
        <f t="shared" si="8"/>
        <v>5</v>
      </c>
      <c r="G39" s="26"/>
      <c r="H39" s="32" t="s">
        <v>37</v>
      </c>
      <c r="I39" s="32" t="s">
        <v>37</v>
      </c>
      <c r="J39" s="32" t="s">
        <v>37</v>
      </c>
      <c r="K39" s="33" t="s">
        <v>37</v>
      </c>
      <c r="L39" s="33" t="s">
        <v>37</v>
      </c>
      <c r="M39" s="26"/>
      <c r="N39" s="26"/>
      <c r="O39" s="33" t="s">
        <v>37</v>
      </c>
      <c r="P39" s="26"/>
      <c r="Q39" s="26"/>
      <c r="R39" s="26"/>
      <c r="S39" s="33" t="s">
        <v>37</v>
      </c>
      <c r="T39" s="33" t="s">
        <v>37</v>
      </c>
      <c r="U39" s="26"/>
      <c r="V39" s="26"/>
      <c r="W39" s="33" t="s">
        <v>37</v>
      </c>
      <c r="X39" s="26"/>
      <c r="Y39" s="33" t="s">
        <v>37</v>
      </c>
      <c r="Z39" s="33" t="s">
        <v>37</v>
      </c>
      <c r="AA39" s="33" t="s">
        <v>37</v>
      </c>
      <c r="AB39" s="33" t="s">
        <v>37</v>
      </c>
      <c r="AC39" s="26"/>
      <c r="AD39" s="26"/>
      <c r="AE39" s="33" t="s">
        <v>37</v>
      </c>
      <c r="AF39" s="26"/>
      <c r="AG39" s="26"/>
      <c r="AH39" s="33" t="s">
        <v>37</v>
      </c>
      <c r="AI39" s="33" t="s">
        <v>37</v>
      </c>
      <c r="AJ39" s="33" t="s">
        <v>37</v>
      </c>
      <c r="AK39" s="26"/>
      <c r="AL39" s="26"/>
      <c r="AM39" s="33" t="s">
        <v>37</v>
      </c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</row>
    <row r="40" spans="1:61" x14ac:dyDescent="0.35">
      <c r="A40" s="37"/>
      <c r="B40" s="23" t="s">
        <v>69</v>
      </c>
      <c r="C40" s="20"/>
      <c r="D40" s="20" t="s">
        <v>39</v>
      </c>
      <c r="E40" s="20" t="s">
        <v>39</v>
      </c>
      <c r="F40" s="25">
        <f t="shared" si="8"/>
        <v>1</v>
      </c>
      <c r="G40" s="27"/>
      <c r="H40" s="27"/>
      <c r="I40" s="27"/>
      <c r="J40" s="27"/>
      <c r="K40" s="28"/>
      <c r="L40" s="28"/>
      <c r="M40" s="28"/>
      <c r="N40" s="28"/>
      <c r="O40" s="28"/>
      <c r="P40" s="28"/>
      <c r="Q40" s="27"/>
      <c r="R40" s="27"/>
      <c r="S40" s="27"/>
      <c r="T40" s="27"/>
      <c r="U40" s="27"/>
      <c r="V40" s="27"/>
      <c r="W40" s="27"/>
      <c r="X40" s="33" t="s">
        <v>37</v>
      </c>
      <c r="Y40" s="28"/>
      <c r="Z40" s="28"/>
      <c r="AA40" s="27"/>
      <c r="AB40" s="29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</row>
    <row r="41" spans="1:61" s="10" customFormat="1" ht="42" x14ac:dyDescent="0.55000000000000004">
      <c r="A41" s="37"/>
      <c r="B41" s="70" t="s">
        <v>110</v>
      </c>
      <c r="C41" s="20"/>
      <c r="D41" s="20" t="s">
        <v>39</v>
      </c>
      <c r="E41" s="20" t="s">
        <v>39</v>
      </c>
      <c r="F41" s="25">
        <f t="shared" si="3"/>
        <v>1</v>
      </c>
      <c r="G41" s="26"/>
      <c r="H41" s="26"/>
      <c r="I41" s="32" t="s">
        <v>37</v>
      </c>
      <c r="J41" s="26"/>
      <c r="K41" s="26"/>
      <c r="L41" s="26"/>
      <c r="M41" s="33" t="s">
        <v>37</v>
      </c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33" t="s">
        <v>37</v>
      </c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33" t="s">
        <v>37</v>
      </c>
      <c r="AO41" s="26"/>
      <c r="AP41" s="26"/>
      <c r="AQ41" s="26"/>
      <c r="AR41" s="33" t="s">
        <v>37</v>
      </c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</row>
  </sheetData>
  <sheetProtection formatCells="0" formatColumns="0" formatRows="0" insertColumns="0" insertRows="0" insertHyperlinks="0" deleteColumns="0" deleteRows="0" sort="0" autoFilter="0" pivotTables="0"/>
  <customSheetViews>
    <customSheetView guid="{060D3FEB-CB85-41BE-9652-67441EEE296B}" scale="50" showPageBreaks="1" showGridLines="0" fitToPage="1" printArea="1">
      <selection activeCell="AF7" sqref="AF7"/>
      <pageMargins left="0.25" right="0.25" top="0.75" bottom="0.75" header="0.3" footer="0.3"/>
      <pageSetup paperSize="8" scale="89" fitToHeight="0" orientation="landscape" horizontalDpi="300" verticalDpi="4294967294" r:id="rId1"/>
    </customSheetView>
    <customSheetView guid="{AB7E3E86-AD40-4E76-9F29-8F3272997A46}" scale="70" showPageBreaks="1" fitToPage="1" printArea="1" showAutoFilter="1" topLeftCell="A4">
      <pane xSplit="1" ySplit="5" topLeftCell="G39" activePane="bottomRight" state="frozen"/>
      <selection pane="bottomRight" activeCell="BI44" sqref="BI44"/>
      <pageMargins left="0.25" right="0.25" top="0.75" bottom="0.75" header="0.3" footer="0.3"/>
      <pageSetup paperSize="8" scale="84" fitToHeight="0" orientation="landscape" horizontalDpi="300" verticalDpi="4294967294" r:id="rId2"/>
      <autoFilter ref="A7:BJ42"/>
    </customSheetView>
    <customSheetView guid="{62E514CD-D141-444D-B270-AA82B8E6DD3A}" scale="70" fitToPage="1" printArea="1" showAutoFilter="1" topLeftCell="A4">
      <pane xSplit="1" ySplit="4" topLeftCell="H8" activePane="bottomRight" state="frozen"/>
      <selection pane="bottomRight" activeCell="BJ2" sqref="BJ2"/>
      <pageMargins left="0.25" right="0.25" top="0.75" bottom="0.75" header="0.3" footer="0.3"/>
      <pageSetup paperSize="8" scale="84" fitToHeight="0" orientation="landscape" horizontalDpi="300" verticalDpi="4294967294" r:id="rId3"/>
      <autoFilter ref="A7:BL41"/>
    </customSheetView>
    <customSheetView guid="{25E12304-98A3-4093-8B84-B33F2565EA01}" scale="60" fitToPage="1" printArea="1">
      <selection activeCell="AF7" sqref="AF7"/>
      <pageMargins left="0.25" right="0.25" top="0.75" bottom="0.75" header="0.3" footer="0.3"/>
      <pageSetup paperSize="8" scale="57" fitToHeight="0" orientation="landscape" horizontalDpi="300" verticalDpi="4294967294" r:id="rId4"/>
    </customSheetView>
    <customSheetView guid="{A61FF9D0-D1FB-4D59-B816-12A14B936070}" scale="60" fitToPage="1" printArea="1">
      <selection activeCell="AF7" sqref="AF7"/>
      <pageMargins left="0.25" right="0.25" top="0.75" bottom="0.75" header="0.3" footer="0.3"/>
      <pageSetup paperSize="8" scale="53" fitToHeight="0" orientation="landscape" horizontalDpi="300" verticalDpi="4294967294" r:id="rId5"/>
    </customSheetView>
  </customSheetViews>
  <mergeCells count="10">
    <mergeCell ref="A8:A41"/>
    <mergeCell ref="AC3:BI3"/>
    <mergeCell ref="D3:F6"/>
    <mergeCell ref="K4:S6"/>
    <mergeCell ref="G3:J3"/>
    <mergeCell ref="T4:AB5"/>
    <mergeCell ref="G4:J6"/>
    <mergeCell ref="T6:AB6"/>
    <mergeCell ref="AC4:AD6"/>
    <mergeCell ref="AE4:BI6"/>
  </mergeCells>
  <conditionalFormatting sqref="F8:F41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I19 C8:C41 K8:BI41">
      <formula1>"X"</formula1>
    </dataValidation>
    <dataValidation type="list" allowBlank="1" showInputMessage="1" showErrorMessage="1" sqref="D8:E41">
      <formula1>"Baixo, Médio, Alto"</formula1>
    </dataValidation>
  </dataValidations>
  <pageMargins left="0.25" right="0.25" top="0.75" bottom="0.75" header="0.3" footer="0.3"/>
  <pageSetup paperSize="8" scale="89" fitToHeight="0" orientation="landscape" horizontalDpi="300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E18"/>
  <sheetViews>
    <sheetView topLeftCell="A3" workbookViewId="0">
      <selection activeCell="E23" sqref="E23"/>
    </sheetView>
  </sheetViews>
  <sheetFormatPr defaultRowHeight="14.5" x14ac:dyDescent="0.35"/>
  <cols>
    <col min="5" max="5" width="104.1796875" customWidth="1"/>
  </cols>
  <sheetData>
    <row r="5" spans="5:5" ht="15.5" x14ac:dyDescent="0.35">
      <c r="E5" s="24" t="s">
        <v>49</v>
      </c>
    </row>
    <row r="6" spans="5:5" ht="15.5" x14ac:dyDescent="0.35">
      <c r="E6" s="24" t="s">
        <v>48</v>
      </c>
    </row>
    <row r="7" spans="5:5" ht="15.5" x14ac:dyDescent="0.35">
      <c r="E7" s="24" t="s">
        <v>47</v>
      </c>
    </row>
    <row r="8" spans="5:5" ht="15.5" x14ac:dyDescent="0.35">
      <c r="E8" s="24" t="s">
        <v>54</v>
      </c>
    </row>
    <row r="9" spans="5:5" ht="15.5" x14ac:dyDescent="0.35">
      <c r="E9" s="24" t="s">
        <v>56</v>
      </c>
    </row>
    <row r="10" spans="5:5" ht="15.5" x14ac:dyDescent="0.35">
      <c r="E10" s="24" t="s">
        <v>55</v>
      </c>
    </row>
    <row r="11" spans="5:5" ht="15.5" x14ac:dyDescent="0.35">
      <c r="E11" s="24" t="s">
        <v>46</v>
      </c>
    </row>
    <row r="12" spans="5:5" ht="15.5" x14ac:dyDescent="0.35">
      <c r="E12" s="24" t="s">
        <v>45</v>
      </c>
    </row>
    <row r="13" spans="5:5" ht="15.5" x14ac:dyDescent="0.35">
      <c r="E13" s="24" t="s">
        <v>51</v>
      </c>
    </row>
    <row r="14" spans="5:5" ht="15.5" x14ac:dyDescent="0.35">
      <c r="E14" s="24" t="s">
        <v>42</v>
      </c>
    </row>
    <row r="15" spans="5:5" ht="15.5" x14ac:dyDescent="0.35">
      <c r="E15" s="24" t="s">
        <v>50</v>
      </c>
    </row>
    <row r="16" spans="5:5" ht="15.5" x14ac:dyDescent="0.35">
      <c r="E16" s="24" t="s">
        <v>43</v>
      </c>
    </row>
    <row r="17" spans="5:5" ht="15.5" x14ac:dyDescent="0.35">
      <c r="E17" s="24" t="s">
        <v>44</v>
      </c>
    </row>
    <row r="18" spans="5:5" ht="15.5" x14ac:dyDescent="0.35">
      <c r="E18" s="24" t="s">
        <v>58</v>
      </c>
    </row>
  </sheetData>
  <customSheetViews>
    <customSheetView guid="{060D3FEB-CB85-41BE-9652-67441EEE296B}" topLeftCell="A3">
      <selection activeCell="E23" sqref="E23"/>
      <pageMargins left="0.511811024" right="0.511811024" top="0.78740157499999996" bottom="0.78740157499999996" header="0.31496062000000002" footer="0.31496062000000002"/>
    </customSheetView>
    <customSheetView guid="{AB7E3E86-AD40-4E76-9F29-8F3272997A46}" topLeftCell="A3">
      <selection activeCell="E23" sqref="E23"/>
      <pageMargins left="0.511811024" right="0.511811024" top="0.78740157499999996" bottom="0.78740157499999996" header="0.31496062000000002" footer="0.31496062000000002"/>
    </customSheetView>
    <customSheetView guid="{62E514CD-D141-444D-B270-AA82B8E6DD3A}" topLeftCell="A3">
      <selection activeCell="E23" sqref="E23"/>
      <pageMargins left="0.511811024" right="0.511811024" top="0.78740157499999996" bottom="0.78740157499999996" header="0.31496062000000002" footer="0.31496062000000002"/>
    </customSheetView>
    <customSheetView guid="{25E12304-98A3-4093-8B84-B33F2565EA01}" topLeftCell="A3">
      <selection activeCell="E23" sqref="E23"/>
      <pageMargins left="0.511811024" right="0.511811024" top="0.78740157499999996" bottom="0.78740157499999996" header="0.31496062000000002" footer="0.31496062000000002"/>
    </customSheetView>
    <customSheetView guid="{A61FF9D0-D1FB-4D59-B816-12A14B936070}" topLeftCell="A3">
      <selection activeCell="E23" sqref="E2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8B0D5BA2907046B6C04CCC10B30152" ma:contentTypeVersion="8" ma:contentTypeDescription="Crie um novo documento." ma:contentTypeScope="" ma:versionID="c1d6118cf03d7107ec54f883831b5eb6">
  <xsd:schema xmlns:xsd="http://www.w3.org/2001/XMLSchema" xmlns:xs="http://www.w3.org/2001/XMLSchema" xmlns:p="http://schemas.microsoft.com/office/2006/metadata/properties" xmlns:ns2="9fa4ce1c-b219-4774-a503-e2982e9c8b65" targetNamespace="http://schemas.microsoft.com/office/2006/metadata/properties" ma:root="true" ma:fieldsID="d2971cb13afdbfb9199460302e0dd4cb" ns2:_="">
    <xsd:import namespace="9fa4ce1c-b219-4774-a503-e2982e9c8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4ce1c-b219-4774-a503-e2982e9c8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01D3F8-DD5D-4D86-9F51-12F91D904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4ce1c-b219-4774-a503-e2982e9c8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EB9247-704A-49D0-8087-A98889280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D30EF-1D65-4838-B87E-DBBEF86915D4}">
  <ds:schemaRefs>
    <ds:schemaRef ds:uri="http://schemas.microsoft.com/office/2006/documentManagement/types"/>
    <ds:schemaRef ds:uri="9fa4ce1c-b219-4774-a503-e2982e9c8b65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Gestor</vt:lpstr>
      <vt:lpstr>Planilha1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2021-06-21T21:30:34Z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0x010100488B0D5BA2907046B6C04CCC10B30152</vt:lpwstr>
  </property>
</Properties>
</file>